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860" windowHeight="11640" tabRatio="948" activeTab="0"/>
  </bookViews>
  <sheets>
    <sheet name="Móts-tilkynning" sheetId="1" r:id="rId1"/>
    <sheet name="Skráning þátttakenda" sheetId="2" r:id="rId2"/>
    <sheet name="Starfsmenn frá klúbbnum 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<sst xmlns="http://schemas.openxmlformats.org/spreadsheetml/2006/main" count="85" uniqueCount="79">
  <si>
    <t>27/02/08</t>
  </si>
  <si>
    <t>Jóhannes Haraldsson</t>
  </si>
  <si>
    <t>U.M.F.G mót</t>
  </si>
  <si>
    <t>mót er bönnuð. Dómari skal veita þeim sem ekki fylgja þessu ákvæði áminningu og skal hún skráð</t>
  </si>
  <si>
    <t>þátttakandi í keppninni er hann búinn að fyrirgera rétti sínum til áframhaldandi keppni.</t>
  </si>
  <si>
    <t>af mótsstjóra. Verði áminning ekki virt skal viðkomandi yfirgefa mótssvæðið og ef hann er</t>
  </si>
  <si>
    <t>Óviðunandi</t>
  </si>
  <si>
    <t>framkoma:</t>
  </si>
  <si>
    <t>Nánari upplýsingar:</t>
  </si>
  <si>
    <t>Juniorar/U-20</t>
  </si>
  <si>
    <t>Cadets/U-17</t>
  </si>
  <si>
    <t>Einstaklingskeppnin:</t>
  </si>
  <si>
    <t>Einstaklingskeppni</t>
  </si>
  <si>
    <t>Allar þjóðir</t>
  </si>
  <si>
    <t>500 kr</t>
  </si>
  <si>
    <t>Júdópassinn tímabil  07/08          1.500 kr</t>
  </si>
  <si>
    <t>Keppnistímabil 07/08</t>
  </si>
  <si>
    <t xml:space="preserve"> </t>
  </si>
  <si>
    <t>Laugardaginn</t>
  </si>
  <si>
    <t>10 ára og yngri</t>
  </si>
  <si>
    <t>1 mars 2008</t>
  </si>
  <si>
    <t>Að morgni keppnisdags kl 0900-0930 á mótsstað</t>
  </si>
  <si>
    <t>10.00</t>
  </si>
  <si>
    <t>íþróttahúsi Grindavíkur</t>
  </si>
  <si>
    <t>allar gráður</t>
  </si>
  <si>
    <t>grindlag@n1.is</t>
  </si>
  <si>
    <t>miðvikudagur</t>
  </si>
  <si>
    <t>Þátttökuskráning:</t>
  </si>
  <si>
    <t>Lokaskráning:</t>
  </si>
  <si>
    <t>Þátttökutilkynning</t>
  </si>
  <si>
    <t>Lokaskráning</t>
  </si>
  <si>
    <t>Keppnisgjald:</t>
  </si>
  <si>
    <t>www.jsi.is</t>
  </si>
  <si>
    <r>
      <t>Júdópassinn</t>
    </r>
    <r>
      <rPr>
        <sz val="12"/>
        <rFont val="Times New Roman"/>
        <family val="1"/>
      </rPr>
      <t>:</t>
    </r>
  </si>
  <si>
    <t>Starfsmenn</t>
  </si>
  <si>
    <t xml:space="preserve">Neðangreindir aðilar munu koma til starfa á mótinu.  </t>
  </si>
  <si>
    <t>Sími</t>
  </si>
  <si>
    <t>Dómari</t>
  </si>
  <si>
    <t>Dómararéttindi</t>
  </si>
  <si>
    <t>Klukka/stigatafla</t>
  </si>
  <si>
    <t>Annað</t>
  </si>
  <si>
    <t>Engin skráning eftir það</t>
  </si>
  <si>
    <t>Hægt að kaupa og greiða passann við vigtun og kostar hann 1500 kr.</t>
  </si>
  <si>
    <t>Engjavegi 6, 104 Reykjavík</t>
  </si>
  <si>
    <r>
      <t>Hafa með sér passann, ógreitt keppnistímabil enginn keppnissréttur.</t>
    </r>
    <r>
      <rPr>
        <b/>
        <sz val="12"/>
        <rFont val="Times New Roman"/>
        <family val="1"/>
      </rPr>
      <t xml:space="preserve"> </t>
    </r>
  </si>
  <si>
    <t>Öll framkoma, hvort sem eiga í hlut , áhorfendur, starfsmenn, keppendur eða þjálfarar, sem truflar</t>
  </si>
  <si>
    <t>jsi@judo.is</t>
  </si>
  <si>
    <t xml:space="preserve">Sendist á </t>
  </si>
  <si>
    <t>Félag</t>
  </si>
  <si>
    <t>Sími:</t>
  </si>
  <si>
    <t>Nr.</t>
  </si>
  <si>
    <t>Nafn</t>
  </si>
  <si>
    <t>Gráða</t>
  </si>
  <si>
    <t>Ath.</t>
  </si>
  <si>
    <t>Kennitala</t>
  </si>
  <si>
    <t>Félag og tengiliður:</t>
  </si>
  <si>
    <t>Kyn    M/K</t>
  </si>
  <si>
    <t>Aldur</t>
  </si>
  <si>
    <t>Forröðun</t>
  </si>
  <si>
    <t>Júdósamband Íslands</t>
  </si>
  <si>
    <t>Dagur:</t>
  </si>
  <si>
    <t>Mótsstaður:</t>
  </si>
  <si>
    <t>Vigtun:</t>
  </si>
  <si>
    <t>Þátttakendur:</t>
  </si>
  <si>
    <t>Keppnisreglur:</t>
  </si>
  <si>
    <t>Keppnistími:</t>
  </si>
  <si>
    <t>4 mínútur</t>
  </si>
  <si>
    <t>3 mínútur</t>
  </si>
  <si>
    <t>2 mínútur</t>
  </si>
  <si>
    <t>Meiðsli og slys:</t>
  </si>
  <si>
    <t>Reglur IJF (Alþjóða júdósambandsins) gilda að undanskildum eftirfarandi ákvæðum:</t>
  </si>
  <si>
    <t>Mótið hefst kl :</t>
  </si>
  <si>
    <t xml:space="preserve">11-12 og 13-14  ára </t>
  </si>
  <si>
    <t>Piltar/stúlkur</t>
  </si>
  <si>
    <t>Drengir/stúlkur</t>
  </si>
  <si>
    <t>Strákar/stelpur</t>
  </si>
  <si>
    <t>Sendist á</t>
  </si>
  <si>
    <t>Mótshaldari og/eða JSÍ ber ekki ábyrgð á meiðslum eða slysum er verða í keppni.</t>
  </si>
  <si>
    <t>Keppendur eru sjálfir ábyrgir fyrir sínum eigin tryggingum.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</si>
</sst>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[$-40F]d/\ mmmm\ yyyy;@"/>
    <numFmt numFmtId="165" formatCode="[$-F800]dddd\,\ mmmm\ dd\,\ yyyy"/>
    <numFmt numFmtId="166" formatCode="dd/mm/yy;@"/>
    <numFmt numFmtId="167" formatCode="d/\ m/\ yyyy/;@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"/>
      <family val="0"/>
    </font>
    <font>
      <sz val="20"/>
      <name val="Times New Roman"/>
      <family val="1"/>
    </font>
    <font>
      <b/>
      <i/>
      <sz val="10"/>
      <name val="Times New Roman"/>
      <family val="1"/>
    </font>
    <font>
      <strike/>
      <sz val="12"/>
      <name val="Times New Roman"/>
      <family val="1"/>
    </font>
    <font>
      <b/>
      <i/>
      <strike/>
      <sz val="10"/>
      <color indexed="10"/>
      <name val="Times New Roman"/>
      <family val="1"/>
    </font>
    <font>
      <sz val="16"/>
      <name val="Arial"/>
      <family val="2"/>
    </font>
    <font>
      <sz val="12"/>
      <name val="Arial"/>
      <family val="2"/>
    </font>
    <font>
      <b/>
      <sz val="9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strike/>
      <sz val="10"/>
      <name val="Arial"/>
      <family val="2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4" fillId="0" borderId="10" xfId="52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14" fillId="0" borderId="0" xfId="52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/>
    </xf>
    <xf numFmtId="49" fontId="7" fillId="0" borderId="0" xfId="0" applyNumberFormat="1" applyFont="1" applyAlignment="1" applyProtection="1">
      <alignment/>
      <protection/>
    </xf>
    <xf numFmtId="0" fontId="14" fillId="0" borderId="0" xfId="52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 locked="0"/>
    </xf>
    <xf numFmtId="164" fontId="12" fillId="0" borderId="0" xfId="0" applyNumberFormat="1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15" fillId="0" borderId="10" xfId="52" applyFont="1" applyBorder="1" applyAlignment="1" applyProtection="1">
      <alignment/>
      <protection/>
    </xf>
    <xf numFmtId="20" fontId="7" fillId="0" borderId="0" xfId="0" applyNumberFormat="1" applyFont="1" applyFill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7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22" fillId="0" borderId="0" xfId="0" applyFont="1" applyAlignment="1" applyProtection="1">
      <alignment/>
      <protection/>
    </xf>
    <xf numFmtId="0" fontId="7" fillId="0" borderId="10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16" fontId="8" fillId="33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15" fillId="0" borderId="14" xfId="52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21" fillId="35" borderId="15" xfId="0" applyFont="1" applyFill="1" applyBorder="1" applyAlignment="1">
      <alignment/>
    </xf>
    <xf numFmtId="0" fontId="21" fillId="35" borderId="13" xfId="0" applyFont="1" applyFill="1" applyBorder="1" applyAlignment="1">
      <alignment/>
    </xf>
    <xf numFmtId="0" fontId="21" fillId="35" borderId="12" xfId="0" applyFont="1" applyFill="1" applyBorder="1" applyAlignment="1">
      <alignment/>
    </xf>
    <xf numFmtId="0" fontId="7" fillId="36" borderId="0" xfId="0" applyFont="1" applyFill="1" applyAlignment="1" applyProtection="1">
      <alignment/>
      <protection/>
    </xf>
    <xf numFmtId="166" fontId="8" fillId="33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6" fontId="8" fillId="0" borderId="0" xfId="0" applyNumberFormat="1" applyFont="1" applyAlignment="1">
      <alignment horizontal="left"/>
    </xf>
    <xf numFmtId="0" fontId="8" fillId="36" borderId="0" xfId="0" applyFont="1" applyFill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4" xfId="0" applyFont="1" applyBorder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/>
      <protection locked="0"/>
    </xf>
    <xf numFmtId="16" fontId="24" fillId="0" borderId="13" xfId="0" applyNumberFormat="1" applyFont="1" applyBorder="1" applyAlignment="1" applyProtection="1">
      <alignment horizontal="center"/>
      <protection hidden="1"/>
    </xf>
    <xf numFmtId="16" fontId="11" fillId="0" borderId="13" xfId="0" applyNumberFormat="1" applyFont="1" applyBorder="1" applyAlignment="1" applyProtection="1">
      <alignment horizontal="center"/>
      <protection hidden="1"/>
    </xf>
    <xf numFmtId="0" fontId="9" fillId="37" borderId="11" xfId="0" applyFont="1" applyFill="1" applyBorder="1" applyAlignment="1" applyProtection="1">
      <alignment horizontal="center" vertical="center"/>
      <protection hidden="1"/>
    </xf>
    <xf numFmtId="0" fontId="9" fillId="37" borderId="13" xfId="0" applyFont="1" applyFill="1" applyBorder="1" applyAlignment="1" applyProtection="1">
      <alignment horizontal="left" vertical="center"/>
      <protection hidden="1"/>
    </xf>
    <xf numFmtId="0" fontId="9" fillId="37" borderId="13" xfId="0" applyFont="1" applyFill="1" applyBorder="1" applyAlignment="1" applyProtection="1">
      <alignment/>
      <protection hidden="1"/>
    </xf>
    <xf numFmtId="0" fontId="9" fillId="37" borderId="12" xfId="0" applyFont="1" applyFill="1" applyBorder="1" applyAlignment="1" applyProtection="1">
      <alignment/>
      <protection hidden="1"/>
    </xf>
    <xf numFmtId="0" fontId="9" fillId="37" borderId="11" xfId="0" applyFont="1" applyFill="1" applyBorder="1" applyAlignment="1" applyProtection="1">
      <alignment horizontal="center" vertical="center" wrapText="1"/>
      <protection hidden="1"/>
    </xf>
    <xf numFmtId="0" fontId="8" fillId="37" borderId="11" xfId="0" applyFont="1" applyFill="1" applyBorder="1" applyAlignment="1" applyProtection="1">
      <alignment horizontal="center" vertical="center" wrapText="1"/>
      <protection hidden="1"/>
    </xf>
    <xf numFmtId="2" fontId="9" fillId="37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7" borderId="11" xfId="0" applyFont="1" applyFill="1" applyBorder="1" applyAlignment="1" applyProtection="1">
      <alignment horizontal="center" vertical="center" wrapText="1" shrinkToFit="1"/>
      <protection hidden="1"/>
    </xf>
    <xf numFmtId="0" fontId="9" fillId="37" borderId="11" xfId="0" applyFont="1" applyFill="1" applyBorder="1" applyAlignment="1" applyProtection="1">
      <alignment horizontal="center" vertical="center" shrinkToFit="1"/>
      <protection hidden="1"/>
    </xf>
    <xf numFmtId="0" fontId="9" fillId="37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/>
      <protection hidden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center"/>
      <protection locked="0"/>
    </xf>
    <xf numFmtId="0" fontId="27" fillId="0" borderId="11" xfId="0" applyFont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 applyProtection="1">
      <alignment/>
      <protection locked="0"/>
    </xf>
    <xf numFmtId="49" fontId="10" fillId="0" borderId="11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/>
    </xf>
    <xf numFmtId="0" fontId="27" fillId="0" borderId="11" xfId="0" applyFont="1" applyBorder="1" applyAlignment="1" applyProtection="1">
      <alignment horizontal="center"/>
      <protection locked="0"/>
    </xf>
    <xf numFmtId="49" fontId="27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 applyProtection="1">
      <alignment/>
      <protection locked="0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 applyProtection="1">
      <alignment horizontal="center"/>
      <protection locked="0"/>
    </xf>
    <xf numFmtId="16" fontId="10" fillId="0" borderId="11" xfId="0" applyNumberFormat="1" applyFont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/>
    </xf>
    <xf numFmtId="0" fontId="12" fillId="38" borderId="0" xfId="0" applyFont="1" applyFill="1" applyAlignment="1" applyProtection="1">
      <alignment/>
      <protection/>
    </xf>
    <xf numFmtId="0" fontId="8" fillId="39" borderId="0" xfId="0" applyFont="1" applyFill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 applyProtection="1">
      <alignment horizontal="center"/>
      <protection locked="0"/>
    </xf>
    <xf numFmtId="0" fontId="14" fillId="0" borderId="11" xfId="0" applyFont="1" applyFill="1" applyBorder="1" applyAlignment="1">
      <alignment horizontal="center"/>
    </xf>
    <xf numFmtId="0" fontId="28" fillId="0" borderId="11" xfId="0" applyFont="1" applyFill="1" applyBorder="1" applyAlignment="1" applyProtection="1">
      <alignment horizontal="center"/>
      <protection locked="0"/>
    </xf>
    <xf numFmtId="0" fontId="14" fillId="0" borderId="11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>
      <alignment horizontal="left"/>
    </xf>
    <xf numFmtId="0" fontId="14" fillId="0" borderId="11" xfId="0" applyFont="1" applyFill="1" applyBorder="1" applyAlignment="1" applyProtection="1">
      <alignment/>
      <protection locked="0"/>
    </xf>
    <xf numFmtId="49" fontId="28" fillId="0" borderId="11" xfId="0" applyNumberFormat="1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11" xfId="0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>
      <alignment/>
    </xf>
    <xf numFmtId="0" fontId="12" fillId="0" borderId="11" xfId="0" applyFont="1" applyFill="1" applyBorder="1" applyAlignment="1" applyProtection="1">
      <alignment horizontal="left"/>
      <protection locked="0"/>
    </xf>
    <xf numFmtId="49" fontId="12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12" fillId="0" borderId="11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5" fillId="0" borderId="0" xfId="0" applyFont="1" applyAlignment="1">
      <alignment horizontal="left"/>
    </xf>
    <xf numFmtId="49" fontId="8" fillId="0" borderId="0" xfId="0" applyNumberFormat="1" applyFont="1" applyAlignment="1" applyProtection="1">
      <alignment/>
      <protection/>
    </xf>
    <xf numFmtId="0" fontId="7" fillId="38" borderId="0" xfId="0" applyFont="1" applyFill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7" fillId="38" borderId="0" xfId="0" applyFont="1" applyFill="1" applyBorder="1" applyAlignment="1" applyProtection="1">
      <alignment/>
      <protection/>
    </xf>
    <xf numFmtId="0" fontId="12" fillId="38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3" fillId="40" borderId="0" xfId="0" applyFont="1" applyFill="1" applyBorder="1" applyAlignment="1" applyProtection="1">
      <alignment/>
      <protection/>
    </xf>
    <xf numFmtId="0" fontId="25" fillId="40" borderId="0" xfId="0" applyFont="1" applyFill="1" applyAlignment="1" applyProtection="1">
      <alignment horizontal="center"/>
      <protection locked="0"/>
    </xf>
    <xf numFmtId="0" fontId="13" fillId="40" borderId="0" xfId="0" applyFont="1" applyFill="1" applyBorder="1" applyAlignment="1" applyProtection="1">
      <alignment horizontal="center"/>
      <protection/>
    </xf>
    <xf numFmtId="0" fontId="13" fillId="40" borderId="0" xfId="0" applyFont="1" applyFill="1" applyBorder="1" applyAlignment="1" applyProtection="1">
      <alignment horizontal="left"/>
      <protection/>
    </xf>
    <xf numFmtId="0" fontId="3" fillId="40" borderId="0" xfId="0" applyFont="1" applyFill="1" applyBorder="1" applyAlignment="1" applyProtection="1">
      <alignment horizontal="center"/>
      <protection/>
    </xf>
    <xf numFmtId="167" fontId="7" fillId="33" borderId="0" xfId="0" applyNumberFormat="1" applyFont="1" applyFill="1" applyBorder="1" applyAlignment="1" applyProtection="1">
      <alignment horizontal="center"/>
      <protection/>
    </xf>
    <xf numFmtId="0" fontId="8" fillId="36" borderId="0" xfId="0" applyFont="1" applyFill="1" applyAlignment="1" applyProtection="1">
      <alignment/>
      <protection/>
    </xf>
    <xf numFmtId="0" fontId="4" fillId="0" borderId="0" xfId="52" applyAlignment="1" applyProtection="1">
      <alignment/>
      <protection/>
    </xf>
    <xf numFmtId="165" fontId="7" fillId="35" borderId="14" xfId="0" applyNumberFormat="1" applyFont="1" applyFill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4" xfId="52" applyFont="1" applyBorder="1" applyAlignment="1" applyProtection="1">
      <alignment horizontal="center"/>
      <protection locked="0"/>
    </xf>
    <xf numFmtId="0" fontId="7" fillId="38" borderId="15" xfId="0" applyFont="1" applyFill="1" applyBorder="1" applyAlignment="1" applyProtection="1">
      <alignment wrapText="1"/>
      <protection hidden="1"/>
    </xf>
    <xf numFmtId="0" fontId="7" fillId="38" borderId="13" xfId="0" applyFont="1" applyFill="1" applyBorder="1" applyAlignment="1" applyProtection="1">
      <alignment wrapText="1"/>
      <protection hidden="1"/>
    </xf>
    <xf numFmtId="0" fontId="7" fillId="38" borderId="12" xfId="0" applyFont="1" applyFill="1" applyBorder="1" applyAlignment="1" applyProtection="1">
      <alignment wrapText="1"/>
      <protection hidden="1"/>
    </xf>
    <xf numFmtId="0" fontId="4" fillId="0" borderId="13" xfId="52" applyBorder="1" applyAlignment="1" applyProtection="1">
      <alignment horizontal="center"/>
      <protection hidden="1"/>
    </xf>
    <xf numFmtId="0" fontId="6" fillId="0" borderId="13" xfId="52" applyFont="1" applyBorder="1" applyAlignment="1" applyProtection="1">
      <alignment horizont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1333500</xdr:colOff>
      <xdr:row>0</xdr:row>
      <xdr:rowOff>19050</xdr:rowOff>
    </xdr:from>
    <xdr:to>
      <xdr:col>4</xdr:col>
      <xdr:colOff>2085975</xdr:colOff>
      <xdr:row>2</xdr:row>
      <xdr:rowOff>200025</xdr:rowOff>
    </xdr:to>
    <xdr:pic>
      <xdr:nvPicPr>
        <xdr:cNvPr id="1" name="Picture 5" descr="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905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\IM%202007\Seniorar\Allir_keppendur_IM_Seniorar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óts-tilkynning"/>
      <sheetName val="Aldurs og þyngdarflokkar"/>
      <sheetName val="Skráning þátttakenda"/>
      <sheetName val="Skráning Sveitakeppni"/>
      <sheetName val="Starfsmenn frá klúbbnum "/>
      <sheetName val="Keppnisgjald og passar"/>
      <sheetName val="Verðlaunapeningar"/>
      <sheetName val="Tímaplan"/>
      <sheetName val="Tímaútreikn"/>
      <sheetName val="Móts_tilkynning"/>
    </sheetNames>
    <sheetDataSet>
      <sheetData sheetId="0">
        <row r="5">
          <cell r="C5">
            <v>2007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si@judo.is" TargetMode="External" /><Relationship Id="rId2" Type="http://schemas.openxmlformats.org/officeDocument/2006/relationships/hyperlink" Target="http://www.jsi.is/" TargetMode="External" /><Relationship Id="rId3" Type="http://schemas.openxmlformats.org/officeDocument/2006/relationships/hyperlink" Target="mailto:grindlag@n1.is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rindlag@n1.i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H58"/>
  <sheetViews>
    <sheetView tabSelected="1" zoomScale="150" zoomScaleNormal="150" zoomScalePageLayoutView="0" workbookViewId="0" topLeftCell="A49">
      <selection activeCell="C60" sqref="C60"/>
    </sheetView>
  </sheetViews>
  <sheetFormatPr defaultColWidth="9.140625" defaultRowHeight="12.75"/>
  <cols>
    <col min="1" max="1" width="17.28125" style="2" customWidth="1"/>
    <col min="2" max="2" width="24.00390625" style="2" customWidth="1"/>
    <col min="3" max="3" width="17.00390625" style="2" customWidth="1"/>
    <col min="4" max="4" width="2.421875" style="2" customWidth="1"/>
    <col min="5" max="5" width="51.00390625" style="2" customWidth="1"/>
    <col min="6" max="10" width="9.140625" style="2" hidden="1" customWidth="1"/>
    <col min="11" max="16384" width="9.140625" style="2" customWidth="1"/>
  </cols>
  <sheetData>
    <row r="1" spans="1:8" ht="26.25">
      <c r="A1" s="4" t="s">
        <v>59</v>
      </c>
      <c r="B1" s="1"/>
      <c r="C1" s="1"/>
      <c r="D1" s="1"/>
      <c r="E1" s="1"/>
      <c r="H1" s="2" t="s">
        <v>17</v>
      </c>
    </row>
    <row r="2" spans="1:5" ht="18.75">
      <c r="A2" s="5" t="s">
        <v>43</v>
      </c>
      <c r="B2" s="1"/>
      <c r="C2" s="1"/>
      <c r="D2" s="1"/>
      <c r="E2" s="1"/>
    </row>
    <row r="3" spans="1:5" ht="16.5" thickBot="1">
      <c r="A3" s="18" t="s">
        <v>32</v>
      </c>
      <c r="B3" s="6" t="s">
        <v>46</v>
      </c>
      <c r="C3" s="7"/>
      <c r="D3" s="7"/>
      <c r="E3" s="7"/>
    </row>
    <row r="4" spans="1:5" ht="15.75">
      <c r="A4" s="8"/>
      <c r="B4" s="8"/>
      <c r="C4" s="9"/>
      <c r="D4" s="9"/>
      <c r="E4" s="9"/>
    </row>
    <row r="5" spans="1:5" ht="20.25">
      <c r="A5" s="150" t="s">
        <v>2</v>
      </c>
      <c r="B5" s="151"/>
      <c r="C5" s="152"/>
      <c r="D5" s="153"/>
      <c r="E5" s="154" t="s">
        <v>12</v>
      </c>
    </row>
    <row r="6" ht="6.75" customHeight="1">
      <c r="A6" s="10"/>
    </row>
    <row r="7" spans="1:5" ht="15" customHeight="1">
      <c r="A7" s="1" t="s">
        <v>60</v>
      </c>
      <c r="B7" s="119" t="s">
        <v>18</v>
      </c>
      <c r="C7" s="155" t="s">
        <v>20</v>
      </c>
      <c r="D7" s="15"/>
      <c r="E7" s="16"/>
    </row>
    <row r="8" spans="1:5" ht="7.5" customHeight="1">
      <c r="A8" s="1"/>
      <c r="B8" s="9"/>
      <c r="C8" s="15"/>
      <c r="D8" s="15"/>
      <c r="E8" s="44"/>
    </row>
    <row r="9" spans="1:5" ht="15.75">
      <c r="A9" s="21"/>
      <c r="B9" s="21" t="s">
        <v>19</v>
      </c>
      <c r="C9" s="22"/>
      <c r="D9" s="11"/>
      <c r="E9" s="1"/>
    </row>
    <row r="10" spans="1:5" ht="15.75">
      <c r="A10" s="21"/>
      <c r="B10" s="21"/>
      <c r="C10" s="22"/>
      <c r="D10" s="11"/>
      <c r="E10" s="1"/>
    </row>
    <row r="11" spans="1:5" ht="15.75">
      <c r="A11" s="144"/>
      <c r="B11" s="120"/>
      <c r="C11" s="57"/>
      <c r="D11" s="57"/>
      <c r="E11" s="145"/>
    </row>
    <row r="12" spans="1:5" ht="15.75">
      <c r="A12" s="146"/>
      <c r="B12" s="147"/>
      <c r="C12" s="148"/>
      <c r="D12" s="148"/>
      <c r="E12" s="149"/>
    </row>
    <row r="13" spans="1:5" ht="6.75" customHeight="1">
      <c r="A13" s="9"/>
      <c r="B13" s="9"/>
      <c r="C13" s="9"/>
      <c r="D13" s="9"/>
      <c r="E13" s="10"/>
    </row>
    <row r="14" spans="1:5" ht="15" customHeight="1">
      <c r="A14" s="1" t="s">
        <v>71</v>
      </c>
      <c r="B14" s="143" t="s">
        <v>22</v>
      </c>
      <c r="C14" s="17"/>
      <c r="D14" s="17"/>
      <c r="E14" s="20"/>
    </row>
    <row r="15" spans="1:5" ht="6.75" customHeight="1">
      <c r="A15" s="1"/>
      <c r="B15" s="12"/>
      <c r="C15" s="19"/>
      <c r="D15" s="19"/>
      <c r="E15" s="20"/>
    </row>
    <row r="16" spans="1:5" ht="15" customHeight="1">
      <c r="A16" s="61" t="s">
        <v>61</v>
      </c>
      <c r="B16" s="67" t="s">
        <v>23</v>
      </c>
      <c r="C16" s="156"/>
      <c r="D16" s="67"/>
      <c r="E16" s="67"/>
    </row>
    <row r="17" spans="1:5" ht="6.75" customHeight="1">
      <c r="A17" s="1"/>
      <c r="B17" s="1"/>
      <c r="C17" s="1"/>
      <c r="D17" s="1"/>
      <c r="E17" s="1"/>
    </row>
    <row r="18" spans="1:5" ht="15" customHeight="1">
      <c r="A18" s="49" t="s">
        <v>62</v>
      </c>
      <c r="B18" s="49" t="s">
        <v>21</v>
      </c>
      <c r="C18" s="49"/>
      <c r="D18" s="49"/>
      <c r="E18" s="49"/>
    </row>
    <row r="19" spans="1:5" ht="6.75" customHeight="1">
      <c r="A19" s="1"/>
      <c r="B19" s="1"/>
      <c r="C19" s="1"/>
      <c r="D19" s="1"/>
      <c r="E19" s="1"/>
    </row>
    <row r="20" spans="1:5" ht="6.75" customHeight="1">
      <c r="A20" s="1"/>
      <c r="B20" s="1"/>
      <c r="C20" s="1"/>
      <c r="D20" s="1"/>
      <c r="E20" s="1"/>
    </row>
    <row r="21" spans="1:5" ht="15" customHeight="1">
      <c r="A21" s="1" t="s">
        <v>63</v>
      </c>
      <c r="B21" s="1" t="s">
        <v>13</v>
      </c>
      <c r="C21" s="1" t="s">
        <v>24</v>
      </c>
      <c r="E21" s="61"/>
    </row>
    <row r="22" spans="1:5" ht="6.75" customHeight="1">
      <c r="A22" s="1"/>
      <c r="B22" s="23"/>
      <c r="C22" s="1"/>
      <c r="D22" s="1"/>
      <c r="E22" s="1"/>
    </row>
    <row r="23" spans="1:5" ht="15" customHeight="1">
      <c r="A23" s="1" t="s">
        <v>64</v>
      </c>
      <c r="B23" s="1" t="s">
        <v>70</v>
      </c>
      <c r="C23" s="1"/>
      <c r="D23" s="1"/>
      <c r="E23" s="1"/>
    </row>
    <row r="24" spans="1:5" ht="15" customHeight="1">
      <c r="A24" s="1"/>
      <c r="B24" s="1"/>
      <c r="C24" s="1"/>
      <c r="D24" s="1"/>
      <c r="E24" s="1"/>
    </row>
    <row r="25" spans="1:5" ht="15" customHeight="1">
      <c r="A25" s="1"/>
      <c r="B25" s="1"/>
      <c r="C25" s="1"/>
      <c r="D25" s="1"/>
      <c r="E25" s="1"/>
    </row>
    <row r="26" spans="1:5" ht="6.75" customHeight="1">
      <c r="A26" s="1"/>
      <c r="B26" s="1"/>
      <c r="C26" s="1"/>
      <c r="D26" s="1"/>
      <c r="E26" s="1"/>
    </row>
    <row r="27" spans="1:5" ht="15.75">
      <c r="A27" s="1" t="s">
        <v>65</v>
      </c>
      <c r="B27" s="1"/>
      <c r="C27" s="1"/>
      <c r="D27" s="1"/>
      <c r="E27" s="1"/>
    </row>
    <row r="28" spans="1:5" ht="15.75" hidden="1">
      <c r="A28" s="122" t="s">
        <v>65</v>
      </c>
      <c r="B28" s="122" t="s">
        <v>9</v>
      </c>
      <c r="C28" s="122" t="s">
        <v>73</v>
      </c>
      <c r="D28" s="122"/>
      <c r="E28" s="122" t="s">
        <v>66</v>
      </c>
    </row>
    <row r="29" spans="1:5" ht="15.75" hidden="1">
      <c r="A29" s="122"/>
      <c r="B29" s="122" t="s">
        <v>10</v>
      </c>
      <c r="C29" s="122" t="s">
        <v>74</v>
      </c>
      <c r="D29" s="122"/>
      <c r="E29" s="122" t="s">
        <v>67</v>
      </c>
    </row>
    <row r="30" spans="1:5" ht="15.75" hidden="1">
      <c r="A30" s="122"/>
      <c r="B30" s="122" t="s">
        <v>72</v>
      </c>
      <c r="C30" s="122" t="s">
        <v>75</v>
      </c>
      <c r="D30" s="122"/>
      <c r="E30" s="122" t="s">
        <v>68</v>
      </c>
    </row>
    <row r="31" spans="1:5" ht="6.75" customHeight="1">
      <c r="A31" s="1"/>
      <c r="B31" s="1"/>
      <c r="C31" s="1"/>
      <c r="D31" s="1"/>
      <c r="E31" s="1"/>
    </row>
    <row r="32" spans="1:5" ht="15" customHeight="1">
      <c r="A32" s="1" t="s">
        <v>27</v>
      </c>
      <c r="B32" s="1" t="s">
        <v>76</v>
      </c>
      <c r="C32" s="157" t="s">
        <v>25</v>
      </c>
      <c r="D32" s="13"/>
      <c r="E32" s="1"/>
    </row>
    <row r="33" ht="6.75" customHeight="1"/>
    <row r="34" spans="1:5" ht="15" customHeight="1">
      <c r="A34" s="46" t="s">
        <v>28</v>
      </c>
      <c r="B34" s="47" t="s">
        <v>26</v>
      </c>
      <c r="C34" s="62" t="s">
        <v>0</v>
      </c>
      <c r="D34" s="48"/>
      <c r="E34" s="56" t="s">
        <v>41</v>
      </c>
    </row>
    <row r="35" ht="6.75" customHeight="1"/>
    <row r="36" spans="1:5" ht="15" customHeight="1">
      <c r="A36" s="1"/>
      <c r="B36" s="57"/>
      <c r="C36" s="1"/>
      <c r="D36" s="1"/>
      <c r="E36" s="1"/>
    </row>
    <row r="37" spans="1:5" ht="15" customHeight="1">
      <c r="A37" s="1"/>
      <c r="B37" s="1"/>
      <c r="C37" s="1"/>
      <c r="D37" s="1"/>
      <c r="E37" s="1"/>
    </row>
    <row r="38" ht="6.75" customHeight="1"/>
    <row r="39" spans="1:5" ht="15" customHeight="1">
      <c r="A39" s="63" t="s">
        <v>31</v>
      </c>
      <c r="B39" s="65" t="s">
        <v>11</v>
      </c>
      <c r="C39" s="66" t="s">
        <v>14</v>
      </c>
      <c r="D39" s="64"/>
      <c r="E39" s="121" t="s">
        <v>15</v>
      </c>
    </row>
    <row r="40" ht="8.25" customHeight="1">
      <c r="A40" s="1"/>
    </row>
    <row r="41" spans="1:5" ht="15.75">
      <c r="A41" s="1"/>
      <c r="B41" s="140"/>
      <c r="C41" s="45"/>
      <c r="D41" s="45"/>
      <c r="E41" s="45"/>
    </row>
    <row r="42" spans="1:5" ht="15" customHeight="1">
      <c r="A42" s="1"/>
      <c r="B42" s="141"/>
      <c r="C42" s="54"/>
      <c r="D42" s="54"/>
      <c r="E42" s="54"/>
    </row>
    <row r="43" spans="1:5" ht="15" customHeight="1">
      <c r="A43" s="1"/>
      <c r="B43" s="142"/>
      <c r="C43" s="54"/>
      <c r="D43" s="54"/>
      <c r="E43" s="54"/>
    </row>
    <row r="44" spans="1:5" ht="15" customHeight="1">
      <c r="A44" s="1"/>
      <c r="B44" s="54"/>
      <c r="C44" s="54"/>
      <c r="D44" s="54"/>
      <c r="E44" s="54"/>
    </row>
    <row r="45" spans="1:5" ht="6.75" customHeight="1">
      <c r="A45" s="17"/>
      <c r="B45" s="55"/>
      <c r="C45" s="55"/>
      <c r="D45" s="55"/>
      <c r="E45" s="55"/>
    </row>
    <row r="46" spans="1:5" ht="15" customHeight="1">
      <c r="A46" s="1" t="s">
        <v>33</v>
      </c>
      <c r="B46" s="1" t="s">
        <v>44</v>
      </c>
      <c r="C46" s="54"/>
      <c r="D46" s="54"/>
      <c r="E46" s="54"/>
    </row>
    <row r="47" spans="1:5" ht="15" customHeight="1">
      <c r="A47" s="42" t="s">
        <v>16</v>
      </c>
      <c r="B47" s="1" t="s">
        <v>42</v>
      </c>
      <c r="C47" s="54"/>
      <c r="D47" s="54"/>
      <c r="E47" s="54"/>
    </row>
    <row r="48" spans="2:5" ht="6.75" customHeight="1">
      <c r="B48" s="45"/>
      <c r="C48" s="45"/>
      <c r="D48" s="45"/>
      <c r="E48" s="45"/>
    </row>
    <row r="49" spans="1:5" ht="15" customHeight="1">
      <c r="A49" s="1" t="s">
        <v>69</v>
      </c>
      <c r="B49" s="1" t="s">
        <v>77</v>
      </c>
      <c r="C49" s="54"/>
      <c r="D49" s="54"/>
      <c r="E49" s="54"/>
    </row>
    <row r="50" spans="1:5" ht="15.75">
      <c r="A50" s="1"/>
      <c r="B50" s="1" t="s">
        <v>78</v>
      </c>
      <c r="C50" s="54"/>
      <c r="D50" s="54"/>
      <c r="E50" s="54"/>
    </row>
    <row r="51" spans="1:5" ht="6.75" customHeight="1">
      <c r="A51" s="1"/>
      <c r="B51" s="54"/>
      <c r="C51" s="54"/>
      <c r="D51" s="54"/>
      <c r="E51" s="54"/>
    </row>
    <row r="52" spans="1:5" ht="15.75">
      <c r="A52" s="50" t="s">
        <v>6</v>
      </c>
      <c r="B52" s="1" t="s">
        <v>45</v>
      </c>
      <c r="C52" s="54"/>
      <c r="D52" s="54"/>
      <c r="E52" s="54"/>
    </row>
    <row r="53" spans="1:5" ht="15.75">
      <c r="A53" s="50" t="s">
        <v>7</v>
      </c>
      <c r="B53" s="1" t="s">
        <v>3</v>
      </c>
      <c r="C53" s="54"/>
      <c r="D53" s="54"/>
      <c r="E53" s="54"/>
    </row>
    <row r="54" spans="1:5" ht="15.75">
      <c r="A54" s="1"/>
      <c r="B54" s="1" t="s">
        <v>5</v>
      </c>
      <c r="C54" s="54"/>
      <c r="D54" s="54"/>
      <c r="E54" s="54"/>
    </row>
    <row r="55" spans="1:5" ht="15" customHeight="1">
      <c r="A55" s="1"/>
      <c r="B55" s="1" t="s">
        <v>4</v>
      </c>
      <c r="C55" s="54"/>
      <c r="D55" s="54"/>
      <c r="E55" s="54"/>
    </row>
    <row r="56" spans="1:5" ht="6.75" customHeight="1">
      <c r="A56" s="1"/>
      <c r="B56" s="1"/>
      <c r="C56" s="1"/>
      <c r="D56" s="1"/>
      <c r="E56" s="1"/>
    </row>
    <row r="58" spans="1:5" ht="15.75">
      <c r="A58" s="51" t="s">
        <v>8</v>
      </c>
      <c r="B58" s="51" t="s">
        <v>1</v>
      </c>
      <c r="C58" s="52">
        <v>8971494</v>
      </c>
      <c r="D58" s="52"/>
      <c r="E58" s="53"/>
    </row>
  </sheetData>
  <sheetProtection/>
  <hyperlinks>
    <hyperlink ref="B3" r:id="rId1" display="jsi@judo.is"/>
    <hyperlink ref="A3" r:id="rId2" display="www.jsi.is"/>
    <hyperlink ref="C32" r:id="rId3" display="grindlag@n1.is"/>
  </hyperlinks>
  <printOptions/>
  <pageMargins left="0.35433070866141736" right="0.07874015748031496" top="0.7874015748031497" bottom="0.1968503937007874" header="0" footer="0"/>
  <pageSetup horizontalDpi="300" verticalDpi="300" orientation="portrait" paperSize="9" scale="9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47"/>
  <sheetViews>
    <sheetView zoomScale="150" zoomScaleNormal="150" zoomScalePageLayoutView="0" workbookViewId="0" topLeftCell="A1">
      <selection activeCell="I5" sqref="I5"/>
    </sheetView>
  </sheetViews>
  <sheetFormatPr defaultColWidth="9.140625" defaultRowHeight="12.75"/>
  <cols>
    <col min="1" max="1" width="4.421875" style="2" customWidth="1"/>
    <col min="2" max="2" width="28.28125" style="2" customWidth="1"/>
    <col min="3" max="5" width="10.140625" style="2" hidden="1" customWidth="1"/>
    <col min="6" max="6" width="4.8515625" style="2" bestFit="1" customWidth="1"/>
    <col min="7" max="7" width="13.7109375" style="2" bestFit="1" customWidth="1"/>
    <col min="8" max="8" width="8.28125" style="2" bestFit="1" customWidth="1"/>
    <col min="9" max="9" width="9.00390625" style="2" bestFit="1" customWidth="1"/>
    <col min="10" max="10" width="6.8515625" style="2" bestFit="1" customWidth="1"/>
    <col min="11" max="11" width="7.8515625" style="2" bestFit="1" customWidth="1"/>
    <col min="12" max="12" width="35.140625" style="2" customWidth="1"/>
    <col min="13" max="13" width="10.140625" style="2" hidden="1" customWidth="1"/>
    <col min="14" max="16384" width="9.140625" style="2" customWidth="1"/>
  </cols>
  <sheetData>
    <row r="1" spans="1:13" ht="18.75" customHeight="1">
      <c r="A1" s="74" t="s">
        <v>29</v>
      </c>
      <c r="B1" s="75"/>
      <c r="C1" s="75"/>
      <c r="D1" s="75"/>
      <c r="E1" s="75"/>
      <c r="F1" s="76" t="str">
        <f>'Móts-tilkynning'!A5</f>
        <v>U.M.F.G mót</v>
      </c>
      <c r="G1" s="77"/>
      <c r="H1" s="77" t="str">
        <f>'Móts-tilkynning'!B7</f>
        <v>Laugardaginn</v>
      </c>
      <c r="K1" s="158" t="str">
        <f>'Móts-tilkynning'!C7</f>
        <v>1 mars 2008</v>
      </c>
      <c r="L1" s="158"/>
      <c r="M1" s="14">
        <f>'[1]Móts-tilkynning'!C5</f>
        <v>2007</v>
      </c>
    </row>
    <row r="2" spans="1:12" ht="48.75" customHeight="1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3" spans="1:12" ht="18.75">
      <c r="A3" s="74" t="s">
        <v>30</v>
      </c>
      <c r="B3" s="74"/>
      <c r="C3" s="78"/>
      <c r="D3" s="78"/>
      <c r="E3" s="78"/>
      <c r="F3" s="79" t="str">
        <f>'Móts-tilkynning'!B34</f>
        <v>miðvikudagur</v>
      </c>
      <c r="G3" s="80"/>
      <c r="H3" s="80" t="str">
        <f>'Móts-tilkynning'!C34</f>
        <v>27/02/08</v>
      </c>
      <c r="I3" s="159" t="s">
        <v>47</v>
      </c>
      <c r="J3" s="159"/>
      <c r="K3" s="165" t="s">
        <v>25</v>
      </c>
      <c r="L3" s="166"/>
    </row>
    <row r="4" spans="1:12" ht="18.75">
      <c r="A4" s="74" t="s">
        <v>55</v>
      </c>
      <c r="B4" s="74"/>
      <c r="C4" s="3"/>
      <c r="D4" s="3"/>
      <c r="E4" s="3"/>
      <c r="F4" s="160"/>
      <c r="G4" s="160"/>
      <c r="H4" s="160"/>
      <c r="I4" s="160"/>
      <c r="J4" s="76" t="s">
        <v>49</v>
      </c>
      <c r="K4" s="161"/>
      <c r="L4" s="161"/>
    </row>
    <row r="5" spans="1:13" ht="27" customHeight="1">
      <c r="A5" s="81" t="s">
        <v>50</v>
      </c>
      <c r="B5" s="82" t="s">
        <v>51</v>
      </c>
      <c r="C5" s="83"/>
      <c r="D5" s="83"/>
      <c r="E5" s="84"/>
      <c r="F5" s="85" t="s">
        <v>56</v>
      </c>
      <c r="G5" s="86" t="s">
        <v>54</v>
      </c>
      <c r="H5" s="85" t="s">
        <v>58</v>
      </c>
      <c r="I5" s="87"/>
      <c r="J5" s="81" t="s">
        <v>52</v>
      </c>
      <c r="K5" s="88" t="s">
        <v>48</v>
      </c>
      <c r="L5" s="89" t="s">
        <v>53</v>
      </c>
      <c r="M5" s="90" t="s">
        <v>57</v>
      </c>
    </row>
    <row r="6" spans="1:13" ht="15.75">
      <c r="A6" s="91">
        <v>1</v>
      </c>
      <c r="B6" s="92"/>
      <c r="C6" s="97"/>
      <c r="D6" s="97"/>
      <c r="E6" s="97"/>
      <c r="F6" s="94"/>
      <c r="G6" s="98"/>
      <c r="H6" s="94"/>
      <c r="I6" s="94"/>
      <c r="J6" s="94"/>
      <c r="K6" s="94"/>
      <c r="L6" s="94"/>
      <c r="M6" s="103" t="e">
        <f>$M$1-(MID(G7,5,2)+1900)</f>
        <v>#VALUE!</v>
      </c>
    </row>
    <row r="7" spans="1:13" ht="15.75">
      <c r="A7" s="91">
        <f>SUM(A6+1)</f>
        <v>2</v>
      </c>
      <c r="B7" s="92"/>
      <c r="C7" s="131"/>
      <c r="D7" s="131"/>
      <c r="E7" s="131"/>
      <c r="F7" s="94"/>
      <c r="G7" s="98"/>
      <c r="H7" s="132"/>
      <c r="I7" s="101"/>
      <c r="J7" s="101"/>
      <c r="K7" s="94"/>
      <c r="L7" s="94"/>
      <c r="M7" s="103"/>
    </row>
    <row r="8" spans="1:13" ht="15.75">
      <c r="A8" s="91">
        <f>SUM(A7+1)</f>
        <v>3</v>
      </c>
      <c r="B8" s="92"/>
      <c r="C8" s="93"/>
      <c r="D8" s="93"/>
      <c r="E8" s="93"/>
      <c r="F8" s="94"/>
      <c r="G8" s="98"/>
      <c r="H8" s="94"/>
      <c r="I8" s="101"/>
      <c r="J8" s="101"/>
      <c r="K8" s="101"/>
      <c r="L8" s="94"/>
      <c r="M8" s="103" t="e">
        <f aca="true" t="shared" si="0" ref="M8:M47">$M$1-(MID(G8,5,2)+1900)</f>
        <v>#VALUE!</v>
      </c>
    </row>
    <row r="9" spans="1:13" ht="15.75">
      <c r="A9" s="91">
        <f aca="true" t="shared" si="1" ref="A9:A47">SUM(A8+1)</f>
        <v>4</v>
      </c>
      <c r="B9" s="133"/>
      <c r="C9" s="134"/>
      <c r="D9" s="134"/>
      <c r="E9" s="134"/>
      <c r="F9" s="101"/>
      <c r="G9" s="135"/>
      <c r="H9" s="101"/>
      <c r="I9" s="101"/>
      <c r="J9" s="101"/>
      <c r="K9" s="101"/>
      <c r="L9" s="94"/>
      <c r="M9" s="103" t="e">
        <f t="shared" si="0"/>
        <v>#VALUE!</v>
      </c>
    </row>
    <row r="10" spans="1:13" ht="15.75">
      <c r="A10" s="91">
        <f t="shared" si="1"/>
        <v>5</v>
      </c>
      <c r="B10" s="97"/>
      <c r="C10" s="93"/>
      <c r="D10" s="93"/>
      <c r="E10" s="93"/>
      <c r="F10" s="94"/>
      <c r="G10" s="136"/>
      <c r="H10" s="94"/>
      <c r="I10" s="101"/>
      <c r="J10" s="101"/>
      <c r="K10" s="94"/>
      <c r="L10" s="104"/>
      <c r="M10" s="103" t="e">
        <f t="shared" si="0"/>
        <v>#VALUE!</v>
      </c>
    </row>
    <row r="11" spans="1:13" ht="15.75">
      <c r="A11" s="91">
        <f t="shared" si="1"/>
        <v>6</v>
      </c>
      <c r="B11" s="92"/>
      <c r="C11" s="93"/>
      <c r="D11" s="93"/>
      <c r="E11" s="93"/>
      <c r="F11" s="94"/>
      <c r="G11" s="98"/>
      <c r="H11" s="94"/>
      <c r="I11" s="101"/>
      <c r="J11" s="101"/>
      <c r="K11" s="94"/>
      <c r="L11" s="94"/>
      <c r="M11" s="103" t="e">
        <f t="shared" si="0"/>
        <v>#VALUE!</v>
      </c>
    </row>
    <row r="12" spans="1:13" ht="15.75">
      <c r="A12" s="91">
        <f t="shared" si="1"/>
        <v>7</v>
      </c>
      <c r="B12" s="137"/>
      <c r="C12" s="137"/>
      <c r="D12" s="137"/>
      <c r="E12" s="137"/>
      <c r="F12" s="94"/>
      <c r="G12" s="137"/>
      <c r="H12" s="94"/>
      <c r="I12" s="94"/>
      <c r="J12" s="94"/>
      <c r="K12" s="94"/>
      <c r="L12" s="94"/>
      <c r="M12" s="103"/>
    </row>
    <row r="13" spans="1:13" ht="15.75">
      <c r="A13" s="91">
        <f t="shared" si="1"/>
        <v>8</v>
      </c>
      <c r="B13" s="133"/>
      <c r="C13" s="134"/>
      <c r="D13" s="134"/>
      <c r="E13" s="134"/>
      <c r="F13" s="101"/>
      <c r="G13" s="135"/>
      <c r="H13" s="101"/>
      <c r="I13" s="101"/>
      <c r="J13" s="101"/>
      <c r="K13" s="101"/>
      <c r="L13" s="100"/>
      <c r="M13" s="103" t="e">
        <f t="shared" si="0"/>
        <v>#VALUE!</v>
      </c>
    </row>
    <row r="14" spans="1:13" ht="15.75">
      <c r="A14" s="91">
        <f t="shared" si="1"/>
        <v>9</v>
      </c>
      <c r="B14" s="92"/>
      <c r="C14" s="93"/>
      <c r="D14" s="93"/>
      <c r="E14" s="93"/>
      <c r="F14" s="94"/>
      <c r="G14" s="95"/>
      <c r="H14" s="94"/>
      <c r="I14" s="101"/>
      <c r="J14" s="101"/>
      <c r="K14" s="94"/>
      <c r="L14" s="104"/>
      <c r="M14" s="103" t="e">
        <f t="shared" si="0"/>
        <v>#VALUE!</v>
      </c>
    </row>
    <row r="15" spans="1:13" ht="15.75">
      <c r="A15" s="91">
        <f t="shared" si="1"/>
        <v>10</v>
      </c>
      <c r="B15" s="92"/>
      <c r="C15" s="93"/>
      <c r="D15" s="93"/>
      <c r="E15" s="93"/>
      <c r="F15" s="94"/>
      <c r="G15" s="95"/>
      <c r="H15" s="94"/>
      <c r="I15" s="94"/>
      <c r="J15" s="94"/>
      <c r="K15" s="94"/>
      <c r="L15" s="94"/>
      <c r="M15" s="103" t="e">
        <f t="shared" si="0"/>
        <v>#VALUE!</v>
      </c>
    </row>
    <row r="16" spans="1:13" ht="15.75">
      <c r="A16" s="91">
        <f t="shared" si="1"/>
        <v>11</v>
      </c>
      <c r="B16" s="128"/>
      <c r="C16" s="93"/>
      <c r="D16" s="93"/>
      <c r="E16" s="93"/>
      <c r="F16" s="94"/>
      <c r="G16" s="98"/>
      <c r="H16" s="94"/>
      <c r="I16" s="101"/>
      <c r="J16" s="101"/>
      <c r="K16" s="94"/>
      <c r="L16" s="94"/>
      <c r="M16" s="103" t="e">
        <f t="shared" si="0"/>
        <v>#VALUE!</v>
      </c>
    </row>
    <row r="17" spans="1:13" ht="15.75">
      <c r="A17" s="91">
        <f t="shared" si="1"/>
        <v>12</v>
      </c>
      <c r="B17" s="138"/>
      <c r="C17" s="138"/>
      <c r="D17" s="138"/>
      <c r="E17" s="138"/>
      <c r="F17" s="101"/>
      <c r="G17" s="135"/>
      <c r="H17" s="101"/>
      <c r="I17" s="101"/>
      <c r="J17" s="101"/>
      <c r="K17" s="101"/>
      <c r="L17" s="104"/>
      <c r="M17" s="103" t="e">
        <f t="shared" si="0"/>
        <v>#VALUE!</v>
      </c>
    </row>
    <row r="18" spans="1:13" ht="15.75">
      <c r="A18" s="91">
        <f t="shared" si="1"/>
        <v>13</v>
      </c>
      <c r="B18" s="133"/>
      <c r="C18" s="134"/>
      <c r="D18" s="134"/>
      <c r="E18" s="134"/>
      <c r="F18" s="101"/>
      <c r="G18" s="135"/>
      <c r="H18" s="101"/>
      <c r="I18" s="101"/>
      <c r="J18" s="101"/>
      <c r="K18" s="101"/>
      <c r="L18" s="104"/>
      <c r="M18" s="103"/>
    </row>
    <row r="19" spans="1:13" ht="15.75">
      <c r="A19" s="91">
        <f t="shared" si="1"/>
        <v>14</v>
      </c>
      <c r="B19" s="133"/>
      <c r="C19" s="138"/>
      <c r="D19" s="138"/>
      <c r="E19" s="138"/>
      <c r="F19" s="101"/>
      <c r="G19" s="135"/>
      <c r="H19" s="101"/>
      <c r="I19" s="101"/>
      <c r="J19" s="101"/>
      <c r="K19" s="101"/>
      <c r="L19" s="94"/>
      <c r="M19" s="103" t="e">
        <f t="shared" si="0"/>
        <v>#VALUE!</v>
      </c>
    </row>
    <row r="20" spans="1:13" ht="15.75">
      <c r="A20" s="91">
        <f t="shared" si="1"/>
        <v>15</v>
      </c>
      <c r="B20" s="93"/>
      <c r="C20" s="93"/>
      <c r="D20" s="93"/>
      <c r="E20" s="93"/>
      <c r="F20" s="94"/>
      <c r="G20" s="94"/>
      <c r="H20" s="94"/>
      <c r="I20" s="101"/>
      <c r="J20" s="101"/>
      <c r="K20" s="94"/>
      <c r="L20" s="94"/>
      <c r="M20" s="103"/>
    </row>
    <row r="21" spans="1:13" ht="15.75">
      <c r="A21" s="91">
        <f t="shared" si="1"/>
        <v>16</v>
      </c>
      <c r="B21" s="139"/>
      <c r="C21" s="93"/>
      <c r="D21" s="93"/>
      <c r="E21" s="93"/>
      <c r="F21" s="101"/>
      <c r="G21" s="95"/>
      <c r="H21" s="94"/>
      <c r="I21" s="94"/>
      <c r="J21" s="94"/>
      <c r="K21" s="94"/>
      <c r="L21" s="94"/>
      <c r="M21" s="103" t="e">
        <f t="shared" si="0"/>
        <v>#VALUE!</v>
      </c>
    </row>
    <row r="22" spans="1:13" ht="15.75">
      <c r="A22" s="91">
        <f t="shared" si="1"/>
        <v>17</v>
      </c>
      <c r="B22" s="92"/>
      <c r="C22" s="99"/>
      <c r="D22" s="99"/>
      <c r="E22" s="99"/>
      <c r="F22" s="94"/>
      <c r="G22" s="98"/>
      <c r="H22" s="100"/>
      <c r="I22" s="100"/>
      <c r="J22" s="100"/>
      <c r="K22" s="94"/>
      <c r="L22" s="100"/>
      <c r="M22" s="103" t="e">
        <f t="shared" si="0"/>
        <v>#VALUE!</v>
      </c>
    </row>
    <row r="23" spans="1:13" ht="15.75">
      <c r="A23" s="91">
        <f t="shared" si="1"/>
        <v>18</v>
      </c>
      <c r="B23" s="127"/>
      <c r="C23" s="127"/>
      <c r="D23" s="127"/>
      <c r="E23" s="127"/>
      <c r="F23" s="124"/>
      <c r="G23" s="124"/>
      <c r="H23" s="124"/>
      <c r="I23" s="130"/>
      <c r="J23" s="126"/>
      <c r="K23" s="124"/>
      <c r="L23" s="94"/>
      <c r="M23" s="103" t="e">
        <f t="shared" si="0"/>
        <v>#VALUE!</v>
      </c>
    </row>
    <row r="24" spans="1:13" ht="15.75">
      <c r="A24" s="91">
        <f t="shared" si="1"/>
        <v>19</v>
      </c>
      <c r="B24" s="123"/>
      <c r="C24" s="129"/>
      <c r="D24" s="129"/>
      <c r="E24" s="129"/>
      <c r="F24" s="124"/>
      <c r="G24" s="125"/>
      <c r="H24" s="124"/>
      <c r="I24" s="124"/>
      <c r="J24" s="124"/>
      <c r="K24" s="124"/>
      <c r="L24" s="94"/>
      <c r="M24" s="103" t="e">
        <f t="shared" si="0"/>
        <v>#VALUE!</v>
      </c>
    </row>
    <row r="25" spans="1:13" ht="15.75">
      <c r="A25" s="91">
        <f t="shared" si="1"/>
        <v>20</v>
      </c>
      <c r="B25" s="92"/>
      <c r="C25" s="93"/>
      <c r="D25" s="93"/>
      <c r="E25" s="93"/>
      <c r="F25" s="94"/>
      <c r="G25" s="98"/>
      <c r="H25" s="94"/>
      <c r="I25" s="94"/>
      <c r="J25" s="94"/>
      <c r="K25" s="94"/>
      <c r="L25" s="94"/>
      <c r="M25" s="103" t="e">
        <f t="shared" si="0"/>
        <v>#VALUE!</v>
      </c>
    </row>
    <row r="26" spans="1:13" ht="15.75">
      <c r="A26" s="91">
        <f t="shared" si="1"/>
        <v>21</v>
      </c>
      <c r="B26" s="93"/>
      <c r="C26" s="93"/>
      <c r="D26" s="93"/>
      <c r="E26" s="93"/>
      <c r="F26" s="94"/>
      <c r="G26" s="94"/>
      <c r="H26" s="94"/>
      <c r="I26" s="94"/>
      <c r="J26" s="94"/>
      <c r="K26" s="94"/>
      <c r="L26" s="94"/>
      <c r="M26" s="103" t="e">
        <f t="shared" si="0"/>
        <v>#VALUE!</v>
      </c>
    </row>
    <row r="27" spans="1:13" ht="15.75">
      <c r="A27" s="91">
        <f t="shared" si="1"/>
        <v>22</v>
      </c>
      <c r="B27" s="97"/>
      <c r="C27" s="97"/>
      <c r="D27" s="97"/>
      <c r="E27" s="97"/>
      <c r="F27" s="94"/>
      <c r="G27" s="95"/>
      <c r="H27" s="94"/>
      <c r="I27" s="94"/>
      <c r="J27" s="94"/>
      <c r="K27" s="94"/>
      <c r="L27" s="94"/>
      <c r="M27" s="103" t="e">
        <f t="shared" si="0"/>
        <v>#VALUE!</v>
      </c>
    </row>
    <row r="28" spans="1:13" ht="15.75">
      <c r="A28" s="91">
        <f t="shared" si="1"/>
        <v>23</v>
      </c>
      <c r="B28" s="92"/>
      <c r="C28" s="99"/>
      <c r="D28" s="99"/>
      <c r="E28" s="99"/>
      <c r="F28" s="94"/>
      <c r="G28" s="95"/>
      <c r="H28" s="100"/>
      <c r="I28" s="100"/>
      <c r="J28" s="100"/>
      <c r="K28" s="94"/>
      <c r="L28" s="100"/>
      <c r="M28" s="103" t="e">
        <f t="shared" si="0"/>
        <v>#VALUE!</v>
      </c>
    </row>
    <row r="29" spans="1:13" ht="15.75">
      <c r="A29" s="91">
        <f t="shared" si="1"/>
        <v>24</v>
      </c>
      <c r="B29" s="93"/>
      <c r="C29" s="93"/>
      <c r="D29" s="93"/>
      <c r="E29" s="93"/>
      <c r="F29" s="94"/>
      <c r="G29" s="98"/>
      <c r="H29" s="94"/>
      <c r="I29" s="94"/>
      <c r="J29" s="94"/>
      <c r="K29" s="94"/>
      <c r="L29" s="94"/>
      <c r="M29" s="103" t="e">
        <f t="shared" si="0"/>
        <v>#VALUE!</v>
      </c>
    </row>
    <row r="30" spans="1:13" ht="15.75">
      <c r="A30" s="91">
        <f t="shared" si="1"/>
        <v>25</v>
      </c>
      <c r="B30" s="92"/>
      <c r="C30" s="99"/>
      <c r="D30" s="99"/>
      <c r="E30" s="99"/>
      <c r="F30" s="94"/>
      <c r="G30" s="98"/>
      <c r="H30" s="100"/>
      <c r="I30" s="100"/>
      <c r="J30" s="100"/>
      <c r="K30" s="94"/>
      <c r="L30" s="100"/>
      <c r="M30" s="103" t="e">
        <f t="shared" si="0"/>
        <v>#VALUE!</v>
      </c>
    </row>
    <row r="31" spans="1:13" ht="15.75">
      <c r="A31" s="91">
        <f t="shared" si="1"/>
        <v>26</v>
      </c>
      <c r="B31" s="92"/>
      <c r="C31" s="93"/>
      <c r="D31" s="93"/>
      <c r="E31" s="93"/>
      <c r="F31" s="94"/>
      <c r="G31" s="95"/>
      <c r="H31" s="94"/>
      <c r="I31" s="94"/>
      <c r="J31" s="94"/>
      <c r="K31" s="94"/>
      <c r="L31" s="94"/>
      <c r="M31" s="103" t="e">
        <f t="shared" si="0"/>
        <v>#VALUE!</v>
      </c>
    </row>
    <row r="32" spans="1:13" ht="15.75">
      <c r="A32" s="91">
        <f t="shared" si="1"/>
        <v>27</v>
      </c>
      <c r="B32" s="92"/>
      <c r="C32" s="99"/>
      <c r="D32" s="99"/>
      <c r="E32" s="99"/>
      <c r="F32" s="94"/>
      <c r="G32" s="98"/>
      <c r="H32" s="100"/>
      <c r="I32" s="100"/>
      <c r="J32" s="100"/>
      <c r="K32" s="101"/>
      <c r="L32" s="104"/>
      <c r="M32" s="103" t="e">
        <f t="shared" si="0"/>
        <v>#VALUE!</v>
      </c>
    </row>
    <row r="33" spans="1:13" ht="15.75">
      <c r="A33" s="91">
        <f t="shared" si="1"/>
        <v>28</v>
      </c>
      <c r="B33" s="99"/>
      <c r="C33" s="99"/>
      <c r="D33" s="99"/>
      <c r="E33" s="99"/>
      <c r="F33" s="100"/>
      <c r="G33" s="100"/>
      <c r="H33" s="100"/>
      <c r="I33" s="100"/>
      <c r="J33" s="100"/>
      <c r="K33" s="101"/>
      <c r="L33" s="104"/>
      <c r="M33" s="103" t="e">
        <f t="shared" si="0"/>
        <v>#VALUE!</v>
      </c>
    </row>
    <row r="34" spans="1:13" ht="15.75">
      <c r="A34" s="91">
        <f t="shared" si="1"/>
        <v>29</v>
      </c>
      <c r="B34" s="99"/>
      <c r="C34" s="99"/>
      <c r="D34" s="99"/>
      <c r="E34" s="99"/>
      <c r="F34" s="100"/>
      <c r="G34" s="116"/>
      <c r="H34" s="100"/>
      <c r="I34" s="100"/>
      <c r="J34" s="100"/>
      <c r="K34" s="101"/>
      <c r="L34" s="104"/>
      <c r="M34" s="103" t="e">
        <f t="shared" si="0"/>
        <v>#VALUE!</v>
      </c>
    </row>
    <row r="35" spans="1:13" ht="15.75">
      <c r="A35" s="91">
        <f t="shared" si="1"/>
        <v>30</v>
      </c>
      <c r="B35" s="92"/>
      <c r="C35" s="99"/>
      <c r="D35" s="99"/>
      <c r="E35" s="99"/>
      <c r="F35" s="100"/>
      <c r="G35" s="98"/>
      <c r="H35" s="100"/>
      <c r="I35" s="100"/>
      <c r="J35" s="100"/>
      <c r="K35" s="101"/>
      <c r="L35" s="104"/>
      <c r="M35" s="103" t="e">
        <f t="shared" si="0"/>
        <v>#VALUE!</v>
      </c>
    </row>
    <row r="36" spans="1:13" ht="15.75">
      <c r="A36" s="91">
        <f t="shared" si="1"/>
        <v>31</v>
      </c>
      <c r="B36" s="97"/>
      <c r="C36" s="99"/>
      <c r="D36" s="99"/>
      <c r="E36" s="99"/>
      <c r="F36" s="94"/>
      <c r="G36" s="98"/>
      <c r="H36" s="100"/>
      <c r="I36" s="100"/>
      <c r="J36" s="100"/>
      <c r="K36" s="94"/>
      <c r="L36" s="100"/>
      <c r="M36" s="103" t="e">
        <f t="shared" si="0"/>
        <v>#VALUE!</v>
      </c>
    </row>
    <row r="37" spans="1:13" ht="15.75">
      <c r="A37" s="91">
        <f t="shared" si="1"/>
        <v>32</v>
      </c>
      <c r="B37" s="118"/>
      <c r="C37" s="96"/>
      <c r="D37" s="96"/>
      <c r="E37" s="96"/>
      <c r="F37" s="94"/>
      <c r="G37" s="94"/>
      <c r="H37" s="94"/>
      <c r="I37" s="94"/>
      <c r="J37" s="94"/>
      <c r="K37" s="94"/>
      <c r="L37" s="94"/>
      <c r="M37" s="103" t="e">
        <f t="shared" si="0"/>
        <v>#VALUE!</v>
      </c>
    </row>
    <row r="38" spans="1:13" ht="15.75">
      <c r="A38" s="91">
        <f t="shared" si="1"/>
        <v>33</v>
      </c>
      <c r="B38" s="92"/>
      <c r="C38" s="93"/>
      <c r="D38" s="93"/>
      <c r="E38" s="93"/>
      <c r="F38" s="94"/>
      <c r="G38" s="98"/>
      <c r="H38" s="94"/>
      <c r="I38" s="94"/>
      <c r="J38" s="94"/>
      <c r="K38" s="94"/>
      <c r="L38" s="94"/>
      <c r="M38" s="103" t="e">
        <f t="shared" si="0"/>
        <v>#VALUE!</v>
      </c>
    </row>
    <row r="39" spans="1:13" ht="15.75">
      <c r="A39" s="91">
        <f t="shared" si="1"/>
        <v>34</v>
      </c>
      <c r="B39" s="92"/>
      <c r="C39" s="98"/>
      <c r="D39" s="96"/>
      <c r="E39" s="96"/>
      <c r="F39" s="94"/>
      <c r="G39" s="98"/>
      <c r="H39" s="94"/>
      <c r="I39" s="94"/>
      <c r="J39" s="94"/>
      <c r="K39" s="94"/>
      <c r="L39" s="94"/>
      <c r="M39" s="103" t="e">
        <f t="shared" si="0"/>
        <v>#VALUE!</v>
      </c>
    </row>
    <row r="40" spans="1:13" ht="15.75">
      <c r="A40" s="91">
        <f t="shared" si="1"/>
        <v>35</v>
      </c>
      <c r="B40" s="107"/>
      <c r="C40" s="93"/>
      <c r="D40" s="93"/>
      <c r="E40" s="93"/>
      <c r="F40" s="94"/>
      <c r="G40" s="98"/>
      <c r="H40" s="94"/>
      <c r="I40" s="94"/>
      <c r="J40" s="94"/>
      <c r="K40" s="94"/>
      <c r="L40" s="94"/>
      <c r="M40" s="103" t="e">
        <f t="shared" si="0"/>
        <v>#VALUE!</v>
      </c>
    </row>
    <row r="41" spans="1:13" ht="15.75">
      <c r="A41" s="91">
        <f t="shared" si="1"/>
        <v>36</v>
      </c>
      <c r="B41" s="93"/>
      <c r="C41" s="93"/>
      <c r="D41" s="93"/>
      <c r="E41" s="93"/>
      <c r="F41" s="94"/>
      <c r="G41" s="94"/>
      <c r="H41" s="94"/>
      <c r="I41" s="94"/>
      <c r="J41" s="94"/>
      <c r="K41" s="94"/>
      <c r="L41" s="94"/>
      <c r="M41" s="103" t="e">
        <f t="shared" si="0"/>
        <v>#VALUE!</v>
      </c>
    </row>
    <row r="42" spans="1:13" ht="15.75">
      <c r="A42" s="91">
        <f t="shared" si="1"/>
        <v>37</v>
      </c>
      <c r="B42" s="93"/>
      <c r="C42" s="96"/>
      <c r="D42" s="96"/>
      <c r="E42" s="96"/>
      <c r="F42" s="94"/>
      <c r="G42" s="98"/>
      <c r="H42" s="94"/>
      <c r="I42" s="94"/>
      <c r="J42" s="94"/>
      <c r="K42" s="94"/>
      <c r="L42" s="94"/>
      <c r="M42" s="103" t="e">
        <f t="shared" si="0"/>
        <v>#VALUE!</v>
      </c>
    </row>
    <row r="43" spans="1:13" ht="15.75">
      <c r="A43" s="91">
        <f t="shared" si="1"/>
        <v>38</v>
      </c>
      <c r="B43" s="105"/>
      <c r="C43" s="105"/>
      <c r="D43" s="105"/>
      <c r="E43" s="105"/>
      <c r="F43" s="106"/>
      <c r="G43" s="106"/>
      <c r="H43" s="106"/>
      <c r="I43" s="106"/>
      <c r="J43" s="106"/>
      <c r="K43" s="106"/>
      <c r="L43" s="94"/>
      <c r="M43" s="103" t="e">
        <f t="shared" si="0"/>
        <v>#VALUE!</v>
      </c>
    </row>
    <row r="44" spans="1:13" ht="15.75">
      <c r="A44" s="91">
        <f t="shared" si="1"/>
        <v>39</v>
      </c>
      <c r="B44" s="107"/>
      <c r="C44" s="108"/>
      <c r="D44" s="108"/>
      <c r="E44" s="108"/>
      <c r="F44" s="106"/>
      <c r="G44" s="109"/>
      <c r="H44" s="106"/>
      <c r="I44" s="106"/>
      <c r="J44" s="106"/>
      <c r="K44" s="106"/>
      <c r="L44" s="94"/>
      <c r="M44" s="103" t="e">
        <f t="shared" si="0"/>
        <v>#VALUE!</v>
      </c>
    </row>
    <row r="45" spans="1:13" ht="15.75">
      <c r="A45" s="91">
        <f t="shared" si="1"/>
        <v>40</v>
      </c>
      <c r="B45" s="110"/>
      <c r="C45" s="102"/>
      <c r="D45" s="102"/>
      <c r="E45" s="102"/>
      <c r="F45" s="111"/>
      <c r="G45" s="112"/>
      <c r="H45" s="111"/>
      <c r="I45" s="111"/>
      <c r="J45" s="111"/>
      <c r="K45" s="111"/>
      <c r="L45" s="104"/>
      <c r="M45" s="103" t="e">
        <f t="shared" si="0"/>
        <v>#VALUE!</v>
      </c>
    </row>
    <row r="46" spans="1:13" ht="15.75">
      <c r="A46" s="91">
        <f t="shared" si="1"/>
        <v>41</v>
      </c>
      <c r="B46" s="113"/>
      <c r="C46" s="114"/>
      <c r="D46" s="114"/>
      <c r="E46" s="114"/>
      <c r="F46" s="106"/>
      <c r="G46" s="115"/>
      <c r="H46" s="116"/>
      <c r="I46" s="116"/>
      <c r="J46" s="117"/>
      <c r="K46" s="106"/>
      <c r="L46" s="100"/>
      <c r="M46" s="103" t="e">
        <f t="shared" si="0"/>
        <v>#VALUE!</v>
      </c>
    </row>
    <row r="47" spans="1:13" ht="15.75">
      <c r="A47" s="91">
        <f t="shared" si="1"/>
        <v>42</v>
      </c>
      <c r="B47" s="108"/>
      <c r="C47" s="114"/>
      <c r="D47" s="114"/>
      <c r="E47" s="114"/>
      <c r="F47" s="116"/>
      <c r="G47" s="106"/>
      <c r="H47" s="116"/>
      <c r="I47" s="106"/>
      <c r="J47" s="106"/>
      <c r="K47" s="106"/>
      <c r="L47" s="100"/>
      <c r="M47" s="103" t="e">
        <f t="shared" si="0"/>
        <v>#VALUE!</v>
      </c>
    </row>
  </sheetData>
  <sheetProtection/>
  <mergeCells count="6">
    <mergeCell ref="K1:L1"/>
    <mergeCell ref="I3:J3"/>
    <mergeCell ref="F4:I4"/>
    <mergeCell ref="K4:L4"/>
    <mergeCell ref="A2:L2"/>
    <mergeCell ref="K3:L3"/>
  </mergeCells>
  <hyperlinks>
    <hyperlink ref="K3" r:id="rId1" display="grindlag@n1.is"/>
  </hyperlinks>
  <printOptions/>
  <pageMargins left="0.35433070866141736" right="0.15748031496062992" top="0.1968503937007874" bottom="0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28"/>
  <sheetViews>
    <sheetView zoomScalePageLayoutView="0" workbookViewId="0" topLeftCell="A1">
      <selection activeCell="D20" sqref="D20"/>
    </sheetView>
  </sheetViews>
  <sheetFormatPr defaultColWidth="8.8515625" defaultRowHeight="12.75"/>
  <cols>
    <col min="1" max="1" width="3.7109375" style="27" customWidth="1"/>
    <col min="2" max="2" width="25.7109375" style="27" customWidth="1"/>
    <col min="3" max="3" width="11.7109375" style="27" bestFit="1" customWidth="1"/>
    <col min="4" max="4" width="8.140625" style="27" bestFit="1" customWidth="1"/>
    <col min="5" max="5" width="7.00390625" style="27" bestFit="1" customWidth="1"/>
    <col min="6" max="7" width="8.7109375" style="27" bestFit="1" customWidth="1"/>
    <col min="8" max="8" width="16.28125" style="27" bestFit="1" customWidth="1"/>
    <col min="9" max="9" width="17.8515625" style="27" bestFit="1" customWidth="1"/>
    <col min="10" max="10" width="16.00390625" style="27" customWidth="1"/>
    <col min="11" max="16384" width="8.8515625" style="27" customWidth="1"/>
  </cols>
  <sheetData>
    <row r="1" spans="1:10" ht="21" thickBot="1">
      <c r="A1" s="24" t="str">
        <f>('Móts-tilkynning'!A5)</f>
        <v>U.M.F.G mót</v>
      </c>
      <c r="B1" s="24"/>
      <c r="C1" s="43"/>
      <c r="D1" s="25">
        <f>SUM('Móts-tilkynning'!C5)</f>
        <v>0</v>
      </c>
      <c r="E1" s="26"/>
      <c r="F1" s="26" t="s">
        <v>34</v>
      </c>
      <c r="G1" s="26"/>
      <c r="H1" s="26"/>
      <c r="I1" s="26"/>
      <c r="J1" s="26"/>
    </row>
    <row r="2" spans="1:10" ht="15.7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.75">
      <c r="A3" s="58" t="s">
        <v>35</v>
      </c>
      <c r="B3" s="59"/>
      <c r="C3" s="59"/>
      <c r="D3" s="59"/>
      <c r="E3" s="59"/>
      <c r="F3" s="59"/>
      <c r="G3" s="59"/>
      <c r="H3" s="59"/>
      <c r="I3" s="59"/>
      <c r="J3" s="60"/>
    </row>
    <row r="4" spans="1:10" ht="16.5" customHeight="1">
      <c r="A4" s="29"/>
      <c r="B4" s="29" t="s">
        <v>51</v>
      </c>
      <c r="C4" s="30" t="s">
        <v>54</v>
      </c>
      <c r="D4" s="30" t="s">
        <v>52</v>
      </c>
      <c r="E4" s="30" t="s">
        <v>48</v>
      </c>
      <c r="F4" s="30" t="s">
        <v>36</v>
      </c>
      <c r="G4" s="31" t="s">
        <v>37</v>
      </c>
      <c r="H4" s="31" t="s">
        <v>38</v>
      </c>
      <c r="I4" s="32" t="s">
        <v>39</v>
      </c>
      <c r="J4" s="32" t="s">
        <v>40</v>
      </c>
    </row>
    <row r="5" spans="1:10" ht="16.5" customHeight="1">
      <c r="A5" s="29">
        <v>1</v>
      </c>
      <c r="B5" s="33"/>
      <c r="C5" s="34"/>
      <c r="D5" s="35"/>
      <c r="E5" s="35"/>
      <c r="F5" s="35"/>
      <c r="G5" s="36"/>
      <c r="H5" s="35"/>
      <c r="I5" s="35"/>
      <c r="J5" s="37"/>
    </row>
    <row r="6" spans="1:10" ht="16.5" customHeight="1">
      <c r="A6" s="29">
        <f aca="true" t="shared" si="0" ref="A6:A28">SUM(A5+1)</f>
        <v>2</v>
      </c>
      <c r="B6" s="33"/>
      <c r="C6" s="34"/>
      <c r="D6" s="35"/>
      <c r="E6" s="35"/>
      <c r="F6" s="35"/>
      <c r="G6" s="36"/>
      <c r="H6" s="35"/>
      <c r="I6" s="35"/>
      <c r="J6" s="37"/>
    </row>
    <row r="7" spans="1:10" ht="16.5" customHeight="1">
      <c r="A7" s="29">
        <f t="shared" si="0"/>
        <v>3</v>
      </c>
      <c r="B7" s="40"/>
      <c r="C7" s="41"/>
      <c r="D7" s="35"/>
      <c r="E7" s="35"/>
      <c r="F7" s="35"/>
      <c r="G7" s="36"/>
      <c r="H7" s="39"/>
      <c r="I7" s="35"/>
      <c r="J7" s="37"/>
    </row>
    <row r="8" spans="1:10" ht="16.5" customHeight="1">
      <c r="A8" s="29">
        <f t="shared" si="0"/>
        <v>4</v>
      </c>
      <c r="B8" s="33"/>
      <c r="C8" s="34"/>
      <c r="D8" s="35"/>
      <c r="E8" s="35"/>
      <c r="F8" s="35"/>
      <c r="G8" s="36"/>
      <c r="H8" s="35"/>
      <c r="I8" s="35"/>
      <c r="J8" s="37"/>
    </row>
    <row r="9" spans="1:10" ht="16.5" customHeight="1">
      <c r="A9" s="29">
        <f t="shared" si="0"/>
        <v>5</v>
      </c>
      <c r="B9" s="38"/>
      <c r="C9" s="35"/>
      <c r="D9" s="35"/>
      <c r="E9" s="35"/>
      <c r="F9" s="35"/>
      <c r="G9" s="36"/>
      <c r="H9" s="35"/>
      <c r="I9" s="35"/>
      <c r="J9" s="38"/>
    </row>
    <row r="10" spans="1:10" ht="16.5" customHeight="1">
      <c r="A10" s="29">
        <f t="shared" si="0"/>
        <v>6</v>
      </c>
      <c r="B10" s="38"/>
      <c r="C10" s="35"/>
      <c r="D10" s="35"/>
      <c r="E10" s="35"/>
      <c r="F10" s="35"/>
      <c r="G10" s="36"/>
      <c r="H10" s="35"/>
      <c r="I10" s="35"/>
      <c r="J10" s="38"/>
    </row>
    <row r="11" spans="1:10" ht="16.5" customHeight="1">
      <c r="A11" s="29">
        <f t="shared" si="0"/>
        <v>7</v>
      </c>
      <c r="B11" s="33"/>
      <c r="C11" s="34"/>
      <c r="D11" s="35"/>
      <c r="E11" s="35"/>
      <c r="F11" s="35"/>
      <c r="G11" s="36"/>
      <c r="H11" s="35"/>
      <c r="I11" s="35"/>
      <c r="J11" s="37"/>
    </row>
    <row r="12" spans="1:10" ht="16.5" customHeight="1">
      <c r="A12" s="29">
        <f t="shared" si="0"/>
        <v>8</v>
      </c>
      <c r="B12" s="72"/>
      <c r="C12" s="72"/>
      <c r="D12" s="35"/>
      <c r="E12" s="35"/>
      <c r="F12" s="35"/>
      <c r="G12" s="36"/>
      <c r="H12" s="35"/>
      <c r="I12" s="35"/>
      <c r="J12" s="35"/>
    </row>
    <row r="13" spans="1:10" ht="16.5" customHeight="1">
      <c r="A13" s="29">
        <f t="shared" si="0"/>
        <v>9</v>
      </c>
      <c r="B13" s="38"/>
      <c r="C13" s="35"/>
      <c r="D13" s="35"/>
      <c r="E13" s="35"/>
      <c r="F13" s="35"/>
      <c r="G13" s="36"/>
      <c r="H13" s="39"/>
      <c r="I13" s="35"/>
      <c r="J13" s="37"/>
    </row>
    <row r="14" spans="1:10" ht="16.5" customHeight="1">
      <c r="A14" s="29">
        <f t="shared" si="0"/>
        <v>10</v>
      </c>
      <c r="B14" s="68"/>
      <c r="C14" s="39"/>
      <c r="D14" s="35"/>
      <c r="E14" s="35"/>
      <c r="F14" s="34"/>
      <c r="G14" s="36"/>
      <c r="H14" s="39"/>
      <c r="I14" s="35"/>
      <c r="J14" s="37"/>
    </row>
    <row r="15" spans="1:10" ht="16.5" customHeight="1">
      <c r="A15" s="29">
        <f t="shared" si="0"/>
        <v>11</v>
      </c>
      <c r="B15" s="33"/>
      <c r="C15" s="34"/>
      <c r="D15" s="35"/>
      <c r="E15" s="35"/>
      <c r="F15" s="35"/>
      <c r="G15" s="36"/>
      <c r="H15" s="35"/>
      <c r="I15" s="35"/>
      <c r="J15" s="37"/>
    </row>
    <row r="16" spans="1:10" ht="16.5" customHeight="1">
      <c r="A16" s="29">
        <f t="shared" si="0"/>
        <v>12</v>
      </c>
      <c r="B16" s="38"/>
      <c r="C16" s="35"/>
      <c r="D16" s="35"/>
      <c r="E16" s="35"/>
      <c r="F16" s="35"/>
      <c r="G16" s="36"/>
      <c r="H16" s="39"/>
      <c r="I16" s="35"/>
      <c r="J16" s="37"/>
    </row>
    <row r="17" spans="1:10" ht="16.5" customHeight="1">
      <c r="A17" s="29">
        <f t="shared" si="0"/>
        <v>13</v>
      </c>
      <c r="B17" s="33"/>
      <c r="C17" s="41"/>
      <c r="D17" s="35"/>
      <c r="E17" s="35"/>
      <c r="F17" s="35"/>
      <c r="G17" s="35"/>
      <c r="H17" s="38"/>
      <c r="I17" s="35"/>
      <c r="J17" s="37"/>
    </row>
    <row r="18" spans="1:10" ht="16.5" customHeight="1">
      <c r="A18" s="29">
        <f t="shared" si="0"/>
        <v>14</v>
      </c>
      <c r="B18" s="33"/>
      <c r="C18" s="41"/>
      <c r="D18" s="35"/>
      <c r="E18" s="35"/>
      <c r="F18" s="35"/>
      <c r="G18" s="35"/>
      <c r="H18" s="38"/>
      <c r="I18" s="35"/>
      <c r="J18" s="37"/>
    </row>
    <row r="19" spans="1:10" ht="16.5" customHeight="1">
      <c r="A19" s="29">
        <f t="shared" si="0"/>
        <v>15</v>
      </c>
      <c r="B19" s="33"/>
      <c r="C19" s="34"/>
      <c r="D19" s="35"/>
      <c r="E19" s="35"/>
      <c r="F19" s="35"/>
      <c r="G19" s="35"/>
      <c r="H19" s="35"/>
      <c r="I19" s="35"/>
      <c r="J19" s="37"/>
    </row>
    <row r="20" spans="1:10" ht="16.5" customHeight="1">
      <c r="A20" s="29">
        <f t="shared" si="0"/>
        <v>16</v>
      </c>
      <c r="B20" s="33"/>
      <c r="C20" s="34"/>
      <c r="D20" s="35"/>
      <c r="E20" s="35"/>
      <c r="F20" s="35"/>
      <c r="G20" s="35"/>
      <c r="H20" s="35"/>
      <c r="I20" s="35"/>
      <c r="J20" s="37"/>
    </row>
    <row r="21" spans="1:10" ht="16.5" customHeight="1">
      <c r="A21" s="29">
        <f t="shared" si="0"/>
        <v>17</v>
      </c>
      <c r="B21" s="38"/>
      <c r="C21" s="35"/>
      <c r="D21" s="35"/>
      <c r="E21" s="35"/>
      <c r="F21" s="34"/>
      <c r="G21" s="35"/>
      <c r="H21" s="39"/>
      <c r="I21" s="35"/>
      <c r="J21" s="73"/>
    </row>
    <row r="22" spans="1:10" ht="15.75">
      <c r="A22" s="29">
        <f t="shared" si="0"/>
        <v>18</v>
      </c>
      <c r="B22" s="33"/>
      <c r="C22" s="34"/>
      <c r="D22" s="35"/>
      <c r="E22" s="35"/>
      <c r="F22" s="35"/>
      <c r="G22" s="35"/>
      <c r="H22" s="35"/>
      <c r="I22" s="35"/>
      <c r="J22" s="37"/>
    </row>
    <row r="23" spans="1:10" ht="15.75">
      <c r="A23" s="29">
        <f t="shared" si="0"/>
        <v>19</v>
      </c>
      <c r="B23" s="38"/>
      <c r="C23" s="35"/>
      <c r="D23" s="35"/>
      <c r="E23" s="35"/>
      <c r="F23" s="34"/>
      <c r="G23" s="35"/>
      <c r="H23" s="39"/>
      <c r="I23" s="35"/>
      <c r="J23" s="35"/>
    </row>
    <row r="24" spans="1:10" ht="15.75">
      <c r="A24" s="29">
        <f t="shared" si="0"/>
        <v>20</v>
      </c>
      <c r="B24" s="38"/>
      <c r="C24" s="35"/>
      <c r="D24" s="35"/>
      <c r="E24" s="35"/>
      <c r="F24" s="35"/>
      <c r="G24" s="35"/>
      <c r="H24" s="35"/>
      <c r="I24" s="35"/>
      <c r="J24" s="35"/>
    </row>
    <row r="25" spans="1:10" ht="15.75">
      <c r="A25" s="29">
        <f t="shared" si="0"/>
        <v>21</v>
      </c>
      <c r="B25" s="33"/>
      <c r="C25" s="39"/>
      <c r="D25" s="35"/>
      <c r="E25" s="35"/>
      <c r="F25" s="35"/>
      <c r="G25" s="35"/>
      <c r="H25" s="35"/>
      <c r="I25" s="35"/>
      <c r="J25" s="35"/>
    </row>
    <row r="26" spans="1:10" ht="15.75">
      <c r="A26" s="29">
        <f t="shared" si="0"/>
        <v>22</v>
      </c>
      <c r="B26" s="38"/>
      <c r="C26" s="35"/>
      <c r="D26" s="35"/>
      <c r="E26" s="35"/>
      <c r="F26" s="35"/>
      <c r="G26" s="35"/>
      <c r="H26" s="35"/>
      <c r="I26" s="35"/>
      <c r="J26" s="35"/>
    </row>
    <row r="27" spans="1:10" ht="15.75">
      <c r="A27" s="29">
        <f t="shared" si="0"/>
        <v>23</v>
      </c>
      <c r="B27" s="69"/>
      <c r="C27" s="70"/>
      <c r="D27" s="71"/>
      <c r="E27" s="71"/>
      <c r="F27" s="35"/>
      <c r="G27" s="36"/>
      <c r="H27" s="35"/>
      <c r="I27" s="35"/>
      <c r="J27" s="35"/>
    </row>
    <row r="28" spans="1:10" ht="15.75">
      <c r="A28" s="29">
        <f t="shared" si="0"/>
        <v>24</v>
      </c>
      <c r="B28" s="69"/>
      <c r="C28" s="70"/>
      <c r="D28" s="71"/>
      <c r="E28" s="71"/>
      <c r="F28" s="35"/>
      <c r="G28" s="35"/>
      <c r="H28" s="35"/>
      <c r="I28" s="35"/>
      <c r="J28" s="35"/>
    </row>
  </sheetData>
  <sheetProtection/>
  <printOptions/>
  <pageMargins left="0.7480314960629921" right="0.15748031496062992" top="0.984251968503937" bottom="0.984251968503937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Bjarni</dc:creator>
  <cp:keywords/>
  <dc:description/>
  <cp:lastModifiedBy>Hansi</cp:lastModifiedBy>
  <cp:lastPrinted>2007-10-22T13:33:42Z</cp:lastPrinted>
  <dcterms:created xsi:type="dcterms:W3CDTF">2005-02-06T21:53:16Z</dcterms:created>
  <dcterms:modified xsi:type="dcterms:W3CDTF">2008-02-21T23:34:23Z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