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ogn\JSI_13juli2018\Skjöl\Lög og reglur JSÍ\Gráðureglur\Gráðu prófblöð\"/>
    </mc:Choice>
  </mc:AlternateContent>
  <xr:revisionPtr revIDLastSave="0" documentId="13_ncr:1_{90E1BB66-5214-4C95-BDB3-EE4E485B8EB0}" xr6:coauthVersionLast="45" xr6:coauthVersionMax="45" xr10:uidLastSave="{00000000-0000-0000-0000-000000000000}"/>
  <bookViews>
    <workbookView xWindow="-120" yWindow="-120" windowWidth="29040" windowHeight="15840" xr2:uid="{012D228F-54E0-43BC-A5FF-00BAE66C4070}"/>
  </bookViews>
  <sheets>
    <sheet name="Gráðun frá 5-1. kyu" sheetId="2" r:id="rId1"/>
  </sheets>
  <definedNames>
    <definedName name="OLE_LINK1" localSheetId="0">'Gráðun frá 5-1. kyu'!#REF!</definedName>
    <definedName name="OLE_LINK3" localSheetId="0">'Gráðun frá 5-1. kyu'!#REF!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9" i="2" l="1"/>
  <c r="D138" i="2" s="1"/>
  <c r="D176" i="2"/>
  <c r="D175" i="2" s="1"/>
  <c r="C176" i="2"/>
  <c r="B176" i="2"/>
  <c r="B173" i="2"/>
  <c r="C111" i="2" l="1"/>
  <c r="D111" i="2" s="1"/>
  <c r="C80" i="2"/>
  <c r="D80" i="2" s="1"/>
  <c r="C44" i="2"/>
  <c r="D44" i="2" s="1"/>
  <c r="C9" i="2"/>
  <c r="D9" i="2" s="1"/>
  <c r="E176" i="2" l="1"/>
  <c r="D8" i="2"/>
  <c r="E9" i="2" s="1"/>
  <c r="B41" i="2"/>
  <c r="B77" i="2"/>
  <c r="B6" i="2"/>
  <c r="B139" i="2" l="1"/>
  <c r="B136" i="2"/>
  <c r="B111" i="2"/>
  <c r="B108" i="2"/>
  <c r="D110" i="2"/>
  <c r="E111" i="2" s="1"/>
  <c r="B80" i="2"/>
  <c r="D79" i="2"/>
  <c r="E80" i="2" s="1"/>
  <c r="B44" i="2"/>
  <c r="D43" i="2"/>
  <c r="E44" i="2" s="1"/>
  <c r="B9" i="2"/>
  <c r="E139" i="2"/>
</calcChain>
</file>

<file path=xl/sharedStrings.xml><?xml version="1.0" encoding="utf-8"?>
<sst xmlns="http://schemas.openxmlformats.org/spreadsheetml/2006/main" count="349" uniqueCount="156">
  <si>
    <t>Gráðupróf 5. kyu</t>
  </si>
  <si>
    <t>Gult belti</t>
  </si>
  <si>
    <t>Prófdómari</t>
  </si>
  <si>
    <t>Kennitala</t>
  </si>
  <si>
    <t>Gráða</t>
  </si>
  <si>
    <t>Dags.</t>
  </si>
  <si>
    <t>Nafn próftaka</t>
  </si>
  <si>
    <t>Aldur</t>
  </si>
  <si>
    <t>Verkefni</t>
  </si>
  <si>
    <t>Mat 1</t>
  </si>
  <si>
    <t>Mat 2</t>
  </si>
  <si>
    <t>Mat 3</t>
  </si>
  <si>
    <t>Árangur</t>
  </si>
  <si>
    <t>Yoko-ukemi</t>
  </si>
  <si>
    <t>O-uchi-gari</t>
  </si>
  <si>
    <t>Koshi-guruma</t>
  </si>
  <si>
    <t>O-goshi</t>
  </si>
  <si>
    <t>O-soto-gari</t>
  </si>
  <si>
    <t>Sasae-tsurikomi-ashi</t>
  </si>
  <si>
    <t>Ko-uchi-gari</t>
  </si>
  <si>
    <t xml:space="preserve">Osaekomi-waza:                     Halda og losa og sýna                       hvernig á að komast inn                                         </t>
  </si>
  <si>
    <t>Kesa-gatame</t>
    <phoneticPr fontId="0"/>
  </si>
  <si>
    <t>Shime-waza:                        Hvernig á að komast inn</t>
  </si>
  <si>
    <t>Hadaka-jime</t>
    <phoneticPr fontId="0"/>
  </si>
  <si>
    <t>Kata-juji-jime</t>
  </si>
  <si>
    <t>Kansetsu-waza:                            Hvernig á að komast inn</t>
  </si>
  <si>
    <t>Juji-gatame</t>
  </si>
  <si>
    <r>
      <t xml:space="preserve">Ýmislegt (8)               </t>
    </r>
    <r>
      <rPr>
        <sz val="12"/>
        <color indexed="10"/>
        <rFont val="Times New Roman"/>
        <family val="1"/>
      </rPr>
      <t>Gefa Max B</t>
    </r>
  </si>
  <si>
    <t xml:space="preserve">Þekkja eftirtalin orð         </t>
  </si>
  <si>
    <t>Ukemi</t>
  </si>
  <si>
    <t>Nage-waza</t>
  </si>
  <si>
    <t>Katame-waza</t>
  </si>
  <si>
    <t>Þekkja eftirtalin orð og merki dómara í keppni</t>
  </si>
  <si>
    <t>Ippon</t>
  </si>
  <si>
    <t>Waza-ari-awasete-Ippon</t>
  </si>
  <si>
    <t>Waza-ari</t>
  </si>
  <si>
    <t>Undirskrift prófdómara:</t>
    <phoneticPr fontId="0"/>
  </si>
  <si>
    <t xml:space="preserve">A </t>
  </si>
  <si>
    <t>Ágætt</t>
    <phoneticPr fontId="0"/>
  </si>
  <si>
    <t xml:space="preserve">B </t>
  </si>
  <si>
    <t>Gott</t>
    <phoneticPr fontId="0"/>
  </si>
  <si>
    <t xml:space="preserve">C </t>
  </si>
  <si>
    <t>Sæmilegt</t>
    <phoneticPr fontId="0"/>
  </si>
  <si>
    <t xml:space="preserve">D </t>
  </si>
  <si>
    <t>Ófullnægjandi</t>
    <phoneticPr fontId="0"/>
  </si>
  <si>
    <t>Appelsínugult belti</t>
  </si>
  <si>
    <t>Mae-mawari-ukemi</t>
    <phoneticPr fontId="0"/>
  </si>
  <si>
    <t>Harai-goshi</t>
  </si>
  <si>
    <t>Tai-otoshi</t>
    <phoneticPr fontId="0"/>
  </si>
  <si>
    <t>Hiza-guruma</t>
  </si>
  <si>
    <t xml:space="preserve">Osaekomi-waza:                        Halda og losa og sýna                       hvernig á að komast inn                                         </t>
  </si>
  <si>
    <t>Kuzure-kesa-gatame</t>
    <phoneticPr fontId="0"/>
  </si>
  <si>
    <t>Kami-shiho-gatame</t>
  </si>
  <si>
    <t>Nami-juji-jime</t>
    <phoneticPr fontId="0"/>
  </si>
  <si>
    <t>Gyaku-juji-jime</t>
  </si>
  <si>
    <t>Kansetsu-waza:                        Hvernig á að komast inn</t>
  </si>
  <si>
    <t>Ude-garami</t>
    <phoneticPr fontId="0"/>
  </si>
  <si>
    <t>Þekkja eftirtalin orð</t>
  </si>
  <si>
    <t>Te-waza</t>
  </si>
  <si>
    <t>Koshi-waza</t>
  </si>
  <si>
    <t>Ashi-waza</t>
  </si>
  <si>
    <t xml:space="preserve">Þekkja eftirtalin orð og merki dómara í keppni </t>
  </si>
  <si>
    <t>Hajime</t>
  </si>
  <si>
    <t>Sore-made</t>
  </si>
  <si>
    <t>Mate</t>
  </si>
  <si>
    <t>Osaekomi</t>
  </si>
  <si>
    <t>Toketa</t>
  </si>
  <si>
    <t>Grænt belti</t>
  </si>
  <si>
    <t>De-ashi-barai</t>
  </si>
  <si>
    <t>Okuri-ashi-barai</t>
  </si>
  <si>
    <t>Sode-tsurikomi-goshi</t>
    <phoneticPr fontId="0"/>
  </si>
  <si>
    <t>Yoko-shiho-gatame</t>
  </si>
  <si>
    <t>Kuzure-kami-shiho-gatame</t>
  </si>
  <si>
    <t>Okuri-eri-jime</t>
    <phoneticPr fontId="0"/>
  </si>
  <si>
    <t>Kataha-jime</t>
    <phoneticPr fontId="0"/>
  </si>
  <si>
    <t>Ude-gatame</t>
    <phoneticPr fontId="0"/>
  </si>
  <si>
    <t>Sutemi-waza</t>
  </si>
  <si>
    <t>Ma-sutemi-waza</t>
  </si>
  <si>
    <t>Yoko-sutemi-waza</t>
  </si>
  <si>
    <t>Sono-mama</t>
  </si>
  <si>
    <t>Yoshi</t>
  </si>
  <si>
    <t>Kachi</t>
  </si>
  <si>
    <t>Blátt belti</t>
  </si>
  <si>
    <t>Hane-goshi</t>
  </si>
  <si>
    <t>Kata-guruma</t>
    <phoneticPr fontId="0"/>
  </si>
  <si>
    <t>Kata-gatame</t>
  </si>
  <si>
    <t>Ryo-te-jime</t>
  </si>
  <si>
    <t>Tsukkomi-jime</t>
    <phoneticPr fontId="0"/>
  </si>
  <si>
    <t>Hiza-gatame</t>
    <phoneticPr fontId="0"/>
  </si>
  <si>
    <t>Tori</t>
  </si>
  <si>
    <t>Uke</t>
  </si>
  <si>
    <t>Shomen</t>
  </si>
  <si>
    <t>Brúnt belti</t>
  </si>
  <si>
    <t>Uchi-mata</t>
  </si>
  <si>
    <t>Ko-soto-gari</t>
  </si>
  <si>
    <t>Tomoe-nage</t>
    <phoneticPr fontId="0"/>
  </si>
  <si>
    <t>Sode-guruma-jime</t>
    <phoneticPr fontId="0"/>
  </si>
  <si>
    <t>Sankaku-jime                              (2 mism. aðferðir)</t>
  </si>
  <si>
    <t>Waki-gatame</t>
    <phoneticPr fontId="0"/>
  </si>
  <si>
    <t>Randori</t>
  </si>
  <si>
    <t>Kata</t>
  </si>
  <si>
    <t>Atemi-waza</t>
  </si>
  <si>
    <t xml:space="preserve">Ushiro-ukemi </t>
  </si>
  <si>
    <t>Rúlla og stökkva og rúlla</t>
  </si>
  <si>
    <t>Harai-tsurikomi-ashi</t>
  </si>
  <si>
    <t>Tsurikomi-goshi</t>
  </si>
  <si>
    <t>Ushiro-goshi</t>
  </si>
  <si>
    <t>Hikkikomi-gaeshi</t>
  </si>
  <si>
    <t>Tani-otoshi</t>
  </si>
  <si>
    <t>Soto-maki-komi</t>
  </si>
  <si>
    <t>Ashi-guruma</t>
  </si>
  <si>
    <t>Tate-shio-gatame</t>
  </si>
  <si>
    <t>Kosoto-gake</t>
  </si>
  <si>
    <t>Yoko-otoshi</t>
  </si>
  <si>
    <t>Ura-nage</t>
  </si>
  <si>
    <t>Hara-gatame</t>
  </si>
  <si>
    <t>Almenn þekking á keppnisreglum</t>
  </si>
  <si>
    <r>
      <t xml:space="preserve">Ýmislegt                         </t>
    </r>
    <r>
      <rPr>
        <sz val="12"/>
        <color indexed="10"/>
        <rFont val="Times New Roman"/>
        <family val="1"/>
      </rPr>
      <t>Gefa Max B</t>
    </r>
  </si>
  <si>
    <r>
      <t xml:space="preserve">Ýmislegt                             </t>
    </r>
    <r>
      <rPr>
        <sz val="12"/>
        <color indexed="10"/>
        <rFont val="Times New Roman"/>
        <family val="1"/>
      </rPr>
      <t>Gefa Max B</t>
    </r>
  </si>
  <si>
    <r>
      <t xml:space="preserve">Ýmislegt                              </t>
    </r>
    <r>
      <rPr>
        <sz val="12"/>
        <color indexed="10"/>
        <rFont val="Times New Roman"/>
        <family val="1"/>
      </rPr>
      <t>Gefa Max B</t>
    </r>
  </si>
  <si>
    <r>
      <t xml:space="preserve">Ýmislegt                          </t>
    </r>
    <r>
      <rPr>
        <sz val="12"/>
        <color indexed="10"/>
        <rFont val="Times New Roman"/>
        <family val="1"/>
      </rPr>
      <t>Gefa Max B</t>
    </r>
  </si>
  <si>
    <t>5.kyu</t>
  </si>
  <si>
    <t>Muna lása og hengingar ef ólokið frá fyrri prófum</t>
  </si>
  <si>
    <t>4.kyu</t>
  </si>
  <si>
    <t>Félag</t>
  </si>
  <si>
    <t>Ukemi á hlið</t>
  </si>
  <si>
    <t>Ukemi á bak</t>
  </si>
  <si>
    <r>
      <t xml:space="preserve">Ukemi og Rei                                        </t>
    </r>
    <r>
      <rPr>
        <sz val="12"/>
        <color indexed="10"/>
        <rFont val="Times New Roman"/>
        <family val="1"/>
      </rPr>
      <t>Gefa Max B</t>
    </r>
  </si>
  <si>
    <t>Þekkja Rei/Heilsa</t>
  </si>
  <si>
    <t>Rei- Standandi/á hnjám</t>
  </si>
  <si>
    <t>3.kyu</t>
  </si>
  <si>
    <t>2.kyu</t>
  </si>
  <si>
    <t>1.kyu</t>
  </si>
  <si>
    <t>Gráðupróf 4. kyu</t>
  </si>
  <si>
    <t>Gráðupróf 3. kyu</t>
  </si>
  <si>
    <t>Gráðupróf 2. kyu</t>
  </si>
  <si>
    <t>Gráðupróf 1. kyu</t>
  </si>
  <si>
    <t>Gráðupróf 5-1. kyu</t>
  </si>
  <si>
    <t>Lásar og hengingar frá gulu belti til og með brúnu belti.</t>
  </si>
  <si>
    <t>Gula beltið 5.kyu</t>
  </si>
  <si>
    <t>Shime-waza (2):                        hvernig á að komast inn</t>
  </si>
  <si>
    <t>Kansetsu-waza (1):                            hvernig á að komast inn</t>
  </si>
  <si>
    <t>Appelsínugula beltið                4. kyu</t>
  </si>
  <si>
    <t>Kansetsu-waza (1):                        hvernig á að komast inn</t>
  </si>
  <si>
    <t>Græna beltið 3.kyu</t>
  </si>
  <si>
    <t>Bláa beltið 2.kyu</t>
  </si>
  <si>
    <t>Ippon seoi-nage</t>
  </si>
  <si>
    <t>Morote seoi-nage</t>
  </si>
  <si>
    <t>Eri seoi-nage</t>
  </si>
  <si>
    <t>B</t>
  </si>
  <si>
    <t>Ushiro-kesa-gatame</t>
  </si>
  <si>
    <t>Sýna öll brögðin bæði í kyrrstöðu og á hreyfingu</t>
  </si>
  <si>
    <t>C</t>
  </si>
  <si>
    <t>Judosamband Íslands</t>
  </si>
  <si>
    <t>Próf fyrir þá sem verða 15 ára á árinu og eiga ólokið prófum í shime og kansetsu-waza frá fyrri gráðunum</t>
  </si>
  <si>
    <t>Shime og Kansetsu-waza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</si>
</sst>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2"/>
    </font>
    <font>
      <sz val="11"/>
      <name val="Times New Roman"/>
      <family val="1"/>
    </font>
    <font>
      <b/>
      <sz val="14"/>
      <color indexed="12"/>
      <name val="Times New Roman"/>
      <family val="1"/>
    </font>
    <font>
      <b/>
      <i/>
      <sz val="10"/>
      <color indexed="12"/>
      <name val="Times New Roman"/>
      <family val="1"/>
    </font>
    <font>
      <sz val="11"/>
      <name val="Calibri"/>
      <family val="2"/>
      <scheme val="minor"/>
    </font>
    <font>
      <b/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sz val="12"/>
      <name val="ＭＳ Ｐゴシック"/>
      <family val="2"/>
    </font>
    <font>
      <sz val="10"/>
      <color indexed="10"/>
      <name val="Times New Roman"/>
      <family val="1"/>
    </font>
    <font>
      <b/>
      <i/>
      <sz val="14"/>
      <color indexed="9"/>
      <name val="Times New Roman"/>
      <family val="1"/>
    </font>
    <font>
      <b/>
      <i/>
      <sz val="14"/>
      <color indexed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Calibri"/>
      <family val="2"/>
      <scheme val="minor"/>
    </font>
    <font>
      <b/>
      <sz val="11"/>
      <color indexed="12"/>
      <name val="Times New Roman"/>
      <family val="1"/>
    </font>
    <font>
      <b/>
      <sz val="9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4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protection hidden="1"/>
    </xf>
    <xf numFmtId="49" fontId="7" fillId="3" borderId="3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 wrapText="1"/>
      <protection hidden="1"/>
    </xf>
    <xf numFmtId="0" fontId="7" fillId="0" borderId="18" xfId="0" applyFont="1" applyBorder="1" applyAlignment="1" applyProtection="1">
      <protection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protection hidden="1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49" fontId="7" fillId="0" borderId="30" xfId="0" applyNumberFormat="1" applyFont="1" applyBorder="1" applyAlignment="1" applyProtection="1">
      <alignment wrapText="1"/>
      <protection hidden="1"/>
    </xf>
    <xf numFmtId="0" fontId="6" fillId="5" borderId="31" xfId="0" applyFont="1" applyFill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wrapText="1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49" fontId="7" fillId="0" borderId="2" xfId="0" applyNumberFormat="1" applyFont="1" applyBorder="1" applyAlignment="1" applyProtection="1">
      <alignment wrapText="1"/>
      <protection hidden="1"/>
    </xf>
    <xf numFmtId="49" fontId="7" fillId="0" borderId="3" xfId="0" applyNumberFormat="1" applyFont="1" applyBorder="1" applyAlignment="1" applyProtection="1">
      <alignment wrapText="1"/>
      <protection hidden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26" xfId="0" applyNumberFormat="1" applyFont="1" applyBorder="1" applyAlignment="1" applyProtection="1">
      <alignment wrapText="1"/>
      <protection hidden="1"/>
    </xf>
    <xf numFmtId="0" fontId="7" fillId="0" borderId="31" xfId="0" applyNumberFormat="1" applyFont="1" applyBorder="1" applyAlignment="1" applyProtection="1">
      <alignment wrapText="1"/>
      <protection hidden="1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6" xfId="0" applyNumberFormat="1" applyFont="1" applyBorder="1" applyAlignment="1" applyProtection="1">
      <alignment wrapText="1"/>
      <protection hidden="1"/>
    </xf>
    <xf numFmtId="0" fontId="6" fillId="0" borderId="36" xfId="0" applyFont="1" applyBorder="1" applyAlignment="1" applyProtection="1">
      <alignment horizontal="center" vertical="center"/>
      <protection locked="0"/>
    </xf>
    <xf numFmtId="0" fontId="7" fillId="0" borderId="6" xfId="0" applyNumberFormat="1" applyFont="1" applyBorder="1" applyAlignment="1" applyProtection="1">
      <alignment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Alignment="1" applyProtection="1">
      <protection locked="0"/>
    </xf>
    <xf numFmtId="0" fontId="5" fillId="6" borderId="5" xfId="0" applyFont="1" applyFill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49" fontId="7" fillId="0" borderId="6" xfId="0" applyNumberFormat="1" applyFont="1" applyBorder="1" applyAlignment="1" applyProtection="1">
      <alignment wrapText="1"/>
      <protection hidden="1"/>
    </xf>
    <xf numFmtId="0" fontId="7" fillId="0" borderId="3" xfId="0" applyFont="1" applyBorder="1" applyAlignment="1" applyProtection="1">
      <protection hidden="1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wrapText="1"/>
      <protection hidden="1"/>
    </xf>
    <xf numFmtId="0" fontId="15" fillId="7" borderId="5" xfId="0" applyFont="1" applyFill="1" applyBorder="1" applyAlignment="1" applyProtection="1">
      <protection hidden="1"/>
    </xf>
    <xf numFmtId="0" fontId="1" fillId="0" borderId="41" xfId="0" applyFont="1" applyBorder="1" applyAlignment="1" applyProtection="1">
      <alignment horizontal="center" wrapText="1"/>
      <protection hidden="1"/>
    </xf>
    <xf numFmtId="49" fontId="7" fillId="0" borderId="19" xfId="0" applyNumberFormat="1" applyFont="1" applyBorder="1" applyAlignment="1" applyProtection="1">
      <alignment wrapText="1"/>
      <protection hidden="1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locked="0"/>
    </xf>
    <xf numFmtId="49" fontId="7" fillId="0" borderId="43" xfId="0" applyNumberFormat="1" applyFont="1" applyBorder="1" applyAlignment="1" applyProtection="1">
      <alignment wrapText="1"/>
      <protection hidden="1"/>
    </xf>
    <xf numFmtId="49" fontId="12" fillId="0" borderId="9" xfId="0" applyNumberFormat="1" applyFont="1" applyBorder="1" applyAlignment="1" applyProtection="1">
      <alignment wrapText="1"/>
      <protection hidden="1"/>
    </xf>
    <xf numFmtId="49" fontId="6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wrapText="1"/>
      <protection hidden="1"/>
    </xf>
    <xf numFmtId="49" fontId="7" fillId="0" borderId="45" xfId="0" applyNumberFormat="1" applyFont="1" applyFill="1" applyBorder="1" applyAlignment="1" applyProtection="1">
      <alignment wrapText="1"/>
      <protection hidden="1"/>
    </xf>
    <xf numFmtId="49" fontId="7" fillId="0" borderId="3" xfId="0" applyNumberFormat="1" applyFont="1" applyFill="1" applyBorder="1" applyAlignment="1" applyProtection="1">
      <alignment wrapText="1"/>
      <protection hidden="1"/>
    </xf>
    <xf numFmtId="49" fontId="7" fillId="0" borderId="26" xfId="0" applyNumberFormat="1" applyFont="1" applyFill="1" applyBorder="1" applyAlignment="1" applyProtection="1">
      <alignment wrapText="1"/>
      <protection hidden="1"/>
    </xf>
    <xf numFmtId="0" fontId="15" fillId="8" borderId="5" xfId="0" applyFont="1" applyFill="1" applyBorder="1" applyAlignment="1" applyProtection="1">
      <protection hidden="1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44" xfId="0" applyNumberFormat="1" applyFont="1" applyFill="1" applyBorder="1" applyAlignment="1" applyProtection="1">
      <alignment wrapText="1"/>
      <protection hidden="1"/>
    </xf>
    <xf numFmtId="0" fontId="15" fillId="9" borderId="5" xfId="0" applyFont="1" applyFill="1" applyBorder="1" applyAlignment="1" applyProtection="1">
      <protection hidden="1"/>
    </xf>
    <xf numFmtId="49" fontId="9" fillId="0" borderId="10" xfId="0" applyNumberFormat="1" applyFont="1" applyBorder="1" applyAlignment="1" applyProtection="1">
      <alignment horizontal="center" wrapText="1"/>
      <protection hidden="1"/>
    </xf>
    <xf numFmtId="0" fontId="1" fillId="0" borderId="35" xfId="0" applyFont="1" applyBorder="1" applyAlignment="1" applyProtection="1">
      <alignment wrapText="1"/>
      <protection hidden="1"/>
    </xf>
    <xf numFmtId="49" fontId="6" fillId="0" borderId="33" xfId="0" applyNumberFormat="1" applyFont="1" applyBorder="1" applyAlignment="1" applyProtection="1">
      <alignment horizontal="center" vertical="center" wrapText="1"/>
      <protection locked="0"/>
    </xf>
    <xf numFmtId="49" fontId="6" fillId="0" borderId="26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wrapText="1"/>
      <protection hidden="1"/>
    </xf>
    <xf numFmtId="0" fontId="6" fillId="5" borderId="2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26" xfId="0" applyNumberFormat="1" applyFont="1" applyBorder="1" applyAlignment="1" applyProtection="1">
      <alignment wrapText="1"/>
      <protection hidden="1"/>
    </xf>
    <xf numFmtId="0" fontId="6" fillId="0" borderId="4" xfId="0" applyFont="1" applyBorder="1" applyAlignment="1" applyProtection="1">
      <protection hidden="1"/>
    </xf>
    <xf numFmtId="0" fontId="19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protection hidden="1"/>
    </xf>
    <xf numFmtId="0" fontId="21" fillId="0" borderId="8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protection hidden="1"/>
    </xf>
    <xf numFmtId="0" fontId="7" fillId="3" borderId="1" xfId="0" applyFont="1" applyFill="1" applyBorder="1" applyAlignment="1" applyProtection="1">
      <alignment horizontal="left"/>
      <protection locked="0"/>
    </xf>
    <xf numFmtId="0" fontId="5" fillId="2" borderId="49" xfId="0" applyFont="1" applyFill="1" applyBorder="1" applyAlignment="1" applyProtection="1">
      <alignment horizontal="left"/>
      <protection hidden="1"/>
    </xf>
    <xf numFmtId="0" fontId="5" fillId="2" borderId="50" xfId="0" applyFont="1" applyFill="1" applyBorder="1" applyAlignment="1" applyProtection="1">
      <alignment horizontal="left"/>
      <protection hidden="1"/>
    </xf>
    <xf numFmtId="0" fontId="8" fillId="0" borderId="7" xfId="0" applyFont="1" applyBorder="1" applyAlignment="1" applyProtection="1">
      <protection hidden="1"/>
    </xf>
    <xf numFmtId="0" fontId="17" fillId="2" borderId="1" xfId="0" applyFont="1" applyFill="1" applyBorder="1" applyAlignment="1" applyProtection="1">
      <alignment horizontal="left"/>
      <protection hidden="1"/>
    </xf>
    <xf numFmtId="0" fontId="17" fillId="6" borderId="1" xfId="0" applyFont="1" applyFill="1" applyBorder="1" applyAlignment="1" applyProtection="1">
      <protection hidden="1"/>
    </xf>
    <xf numFmtId="0" fontId="17" fillId="7" borderId="1" xfId="0" applyFont="1" applyFill="1" applyBorder="1" applyAlignment="1" applyProtection="1">
      <protection hidden="1"/>
    </xf>
    <xf numFmtId="0" fontId="17" fillId="8" borderId="1" xfId="0" applyFont="1" applyFill="1" applyBorder="1" applyAlignment="1" applyProtection="1">
      <protection hidden="1"/>
    </xf>
    <xf numFmtId="0" fontId="17" fillId="9" borderId="1" xfId="0" applyFont="1" applyFill="1" applyBorder="1" applyAlignment="1" applyProtection="1">
      <protection hidden="1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protection hidden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hidden="1"/>
    </xf>
    <xf numFmtId="0" fontId="6" fillId="5" borderId="34" xfId="0" applyFont="1" applyFill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protection hidden="1"/>
    </xf>
    <xf numFmtId="0" fontId="9" fillId="0" borderId="10" xfId="0" applyNumberFormat="1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protection hidden="1"/>
    </xf>
    <xf numFmtId="49" fontId="9" fillId="4" borderId="10" xfId="0" applyNumberFormat="1" applyFont="1" applyFill="1" applyBorder="1" applyAlignment="1" applyProtection="1">
      <alignment horizontal="center" wrapText="1"/>
      <protection hidden="1"/>
    </xf>
    <xf numFmtId="49" fontId="22" fillId="0" borderId="4" xfId="0" applyNumberFormat="1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wrapText="1"/>
      <protection hidden="1"/>
    </xf>
    <xf numFmtId="0" fontId="1" fillId="0" borderId="11" xfId="0" applyFont="1" applyBorder="1" applyAlignment="1" applyProtection="1">
      <protection hidden="1"/>
    </xf>
    <xf numFmtId="0" fontId="1" fillId="0" borderId="12" xfId="0" applyFont="1" applyBorder="1" applyAlignment="1" applyProtection="1">
      <protection hidden="1"/>
    </xf>
    <xf numFmtId="0" fontId="1" fillId="0" borderId="13" xfId="0" applyFont="1" applyBorder="1" applyAlignment="1" applyProtection="1">
      <protection hidden="1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protection hidden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1" fillId="0" borderId="24" xfId="0" applyFont="1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protection locked="0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49" fontId="7" fillId="0" borderId="18" xfId="0" applyNumberFormat="1" applyFont="1" applyBorder="1" applyAlignment="1" applyProtection="1">
      <alignment wrapText="1"/>
      <protection hidden="1"/>
    </xf>
    <xf numFmtId="0" fontId="7" fillId="0" borderId="8" xfId="0" applyFont="1" applyBorder="1" applyAlignment="1" applyProtection="1">
      <protection locked="0"/>
    </xf>
    <xf numFmtId="0" fontId="7" fillId="11" borderId="3" xfId="0" applyFont="1" applyFill="1" applyBorder="1" applyAlignment="1" applyProtection="1">
      <alignment horizontal="center"/>
      <protection locked="0"/>
    </xf>
    <xf numFmtId="16" fontId="7" fillId="11" borderId="3" xfId="0" applyNumberFormat="1" applyFont="1" applyFill="1" applyBorder="1" applyAlignment="1" applyProtection="1">
      <alignment horizontal="center"/>
      <protection locked="0"/>
    </xf>
    <xf numFmtId="0" fontId="18" fillId="10" borderId="3" xfId="0" applyFont="1" applyFill="1" applyBorder="1" applyAlignment="1" applyProtection="1">
      <alignment horizontal="center"/>
      <protection hidden="1"/>
    </xf>
    <xf numFmtId="0" fontId="5" fillId="6" borderId="49" xfId="0" applyFont="1" applyFill="1" applyBorder="1" applyAlignment="1" applyProtection="1">
      <protection hidden="1"/>
    </xf>
    <xf numFmtId="0" fontId="5" fillId="6" borderId="50" xfId="0" applyFont="1" applyFill="1" applyBorder="1" applyAlignment="1" applyProtection="1">
      <protection hidden="1"/>
    </xf>
    <xf numFmtId="0" fontId="15" fillId="7" borderId="49" xfId="0" applyFont="1" applyFill="1" applyBorder="1" applyAlignment="1" applyProtection="1">
      <protection hidden="1"/>
    </xf>
    <xf numFmtId="0" fontId="16" fillId="7" borderId="49" xfId="0" applyFont="1" applyFill="1" applyBorder="1" applyAlignment="1" applyProtection="1">
      <alignment horizontal="center"/>
      <protection hidden="1"/>
    </xf>
    <xf numFmtId="0" fontId="5" fillId="7" borderId="50" xfId="0" applyFont="1" applyFill="1" applyBorder="1" applyAlignment="1" applyProtection="1">
      <alignment horizontal="center"/>
      <protection hidden="1"/>
    </xf>
    <xf numFmtId="0" fontId="15" fillId="8" borderId="49" xfId="0" applyFont="1" applyFill="1" applyBorder="1" applyAlignment="1" applyProtection="1">
      <protection hidden="1"/>
    </xf>
    <xf numFmtId="0" fontId="16" fillId="8" borderId="49" xfId="0" applyFont="1" applyFill="1" applyBorder="1" applyAlignment="1" applyProtection="1">
      <alignment horizontal="center"/>
      <protection hidden="1"/>
    </xf>
    <xf numFmtId="0" fontId="5" fillId="8" borderId="50" xfId="0" applyFont="1" applyFill="1" applyBorder="1" applyAlignment="1" applyProtection="1">
      <alignment horizontal="center"/>
      <protection hidden="1"/>
    </xf>
    <xf numFmtId="0" fontId="15" fillId="9" borderId="49" xfId="0" applyFont="1" applyFill="1" applyBorder="1" applyAlignment="1" applyProtection="1">
      <protection hidden="1"/>
    </xf>
    <xf numFmtId="0" fontId="16" fillId="9" borderId="49" xfId="0" applyFont="1" applyFill="1" applyBorder="1" applyAlignment="1" applyProtection="1">
      <alignment horizontal="center"/>
      <protection hidden="1"/>
    </xf>
    <xf numFmtId="0" fontId="5" fillId="9" borderId="50" xfId="0" applyFont="1" applyFill="1" applyBorder="1" applyAlignment="1" applyProtection="1">
      <alignment horizontal="center"/>
      <protection hidden="1"/>
    </xf>
    <xf numFmtId="0" fontId="18" fillId="6" borderId="3" xfId="0" applyFont="1" applyFill="1" applyBorder="1" applyAlignment="1" applyProtection="1">
      <alignment horizontal="center"/>
      <protection hidden="1"/>
    </xf>
    <xf numFmtId="0" fontId="18" fillId="7" borderId="3" xfId="0" applyFont="1" applyFill="1" applyBorder="1" applyAlignment="1" applyProtection="1">
      <alignment horizontal="center"/>
      <protection hidden="1"/>
    </xf>
    <xf numFmtId="0" fontId="18" fillId="8" borderId="3" xfId="0" applyFont="1" applyFill="1" applyBorder="1" applyAlignment="1" applyProtection="1">
      <alignment horizontal="center"/>
      <protection hidden="1"/>
    </xf>
    <xf numFmtId="0" fontId="1" fillId="0" borderId="51" xfId="0" applyFont="1" applyBorder="1" applyAlignment="1" applyProtection="1">
      <protection hidden="1"/>
    </xf>
    <xf numFmtId="0" fontId="1" fillId="0" borderId="52" xfId="0" applyFont="1" applyBorder="1" applyAlignment="1" applyProtection="1">
      <protection hidden="1"/>
    </xf>
    <xf numFmtId="0" fontId="23" fillId="0" borderId="8" xfId="0" applyFont="1" applyBorder="1" applyAlignment="1" applyProtection="1">
      <protection hidden="1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11" borderId="3" xfId="0" applyFont="1" applyFill="1" applyBorder="1" applyAlignment="1" applyProtection="1">
      <alignment horizontal="center"/>
      <protection hidden="1"/>
    </xf>
    <xf numFmtId="0" fontId="18" fillId="9" borderId="3" xfId="0" applyFont="1" applyFill="1" applyBorder="1" applyAlignment="1" applyProtection="1">
      <alignment horizontal="center"/>
      <protection hidden="1"/>
    </xf>
    <xf numFmtId="49" fontId="9" fillId="0" borderId="10" xfId="0" applyNumberFormat="1" applyFont="1" applyBorder="1" applyAlignment="1" applyProtection="1">
      <alignment horizontal="center"/>
      <protection hidden="1"/>
    </xf>
    <xf numFmtId="0" fontId="18" fillId="4" borderId="3" xfId="0" applyFont="1" applyFill="1" applyBorder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" fillId="0" borderId="53" xfId="0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49" fontId="7" fillId="0" borderId="26" xfId="0" applyNumberFormat="1" applyFont="1" applyBorder="1" applyAlignment="1" applyProtection="1">
      <alignment wrapText="1"/>
      <protection locked="0" hidden="1"/>
    </xf>
    <xf numFmtId="0" fontId="7" fillId="0" borderId="26" xfId="0" applyFont="1" applyBorder="1" applyAlignment="1" applyProtection="1"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10" borderId="3" xfId="0" applyFont="1" applyFill="1" applyBorder="1" applyAlignment="1" applyProtection="1">
      <alignment horizontal="center"/>
      <protection hidden="1"/>
    </xf>
    <xf numFmtId="0" fontId="7" fillId="10" borderId="3" xfId="0" applyFont="1" applyFill="1" applyBorder="1" applyAlignment="1" applyProtection="1">
      <alignment horizontal="center"/>
      <protection locked="0"/>
    </xf>
    <xf numFmtId="16" fontId="7" fillId="4" borderId="3" xfId="0" applyNumberFormat="1" applyFont="1" applyFill="1" applyBorder="1" applyAlignment="1" applyProtection="1">
      <alignment horizontal="center"/>
      <protection locked="0"/>
    </xf>
    <xf numFmtId="16" fontId="7" fillId="10" borderId="3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wrapText="1"/>
      <protection hidden="1"/>
    </xf>
    <xf numFmtId="49" fontId="7" fillId="0" borderId="30" xfId="0" applyNumberFormat="1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" fillId="8" borderId="32" xfId="0" applyFont="1" applyFill="1" applyBorder="1" applyAlignment="1" applyProtection="1">
      <alignment wrapText="1"/>
      <protection hidden="1"/>
    </xf>
    <xf numFmtId="0" fontId="7" fillId="8" borderId="46" xfId="0" applyFont="1" applyFill="1" applyBorder="1" applyAlignment="1" applyProtection="1">
      <alignment wrapText="1"/>
      <protection hidden="1"/>
    </xf>
    <xf numFmtId="0" fontId="1" fillId="0" borderId="34" xfId="0" applyFont="1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wrapText="1"/>
      <protection hidden="1"/>
    </xf>
    <xf numFmtId="0" fontId="15" fillId="12" borderId="1" xfId="0" applyFont="1" applyFill="1" applyBorder="1" applyAlignment="1" applyProtection="1">
      <protection hidden="1"/>
    </xf>
    <xf numFmtId="0" fontId="15" fillId="12" borderId="5" xfId="0" applyFont="1" applyFill="1" applyBorder="1" applyAlignment="1" applyProtection="1">
      <protection hidden="1"/>
    </xf>
    <xf numFmtId="0" fontId="15" fillId="12" borderId="2" xfId="0" applyFont="1" applyFill="1" applyBorder="1" applyAlignment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Alignment="1" applyProtection="1">
      <alignment wrapText="1"/>
      <protection hidden="1"/>
    </xf>
    <xf numFmtId="0" fontId="7" fillId="2" borderId="32" xfId="0" applyFont="1" applyFill="1" applyBorder="1" applyAlignment="1" applyProtection="1">
      <alignment wrapText="1"/>
      <protection hidden="1"/>
    </xf>
    <xf numFmtId="0" fontId="1" fillId="0" borderId="42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13" borderId="38" xfId="0" applyFont="1" applyFill="1" applyBorder="1" applyAlignment="1" applyProtection="1">
      <alignment wrapText="1"/>
      <protection hidden="1"/>
    </xf>
    <xf numFmtId="0" fontId="7" fillId="13" borderId="32" xfId="0" applyFont="1" applyFill="1" applyBorder="1" applyAlignment="1" applyProtection="1">
      <alignment wrapText="1"/>
      <protection hidden="1"/>
    </xf>
    <xf numFmtId="0" fontId="7" fillId="13" borderId="46" xfId="0" applyFont="1" applyFill="1" applyBorder="1" applyAlignment="1" applyProtection="1">
      <alignment wrapText="1"/>
      <protection hidden="1"/>
    </xf>
    <xf numFmtId="0" fontId="1" fillId="0" borderId="40" xfId="0" applyFont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wrapText="1"/>
      <protection hidden="1"/>
    </xf>
    <xf numFmtId="0" fontId="7" fillId="7" borderId="32" xfId="0" applyFont="1" applyFill="1" applyBorder="1" applyAlignment="1" applyProtection="1">
      <alignment wrapText="1"/>
      <protection hidden="1"/>
    </xf>
    <xf numFmtId="0" fontId="7" fillId="7" borderId="46" xfId="0" applyFont="1" applyFill="1" applyBorder="1" applyAlignment="1" applyProtection="1">
      <alignment wrapText="1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20" fillId="0" borderId="7" xfId="0" applyFont="1" applyBorder="1" applyAlignment="1" applyProtection="1">
      <alignment horizontal="center" wrapText="1"/>
      <protection hidden="1"/>
    </xf>
    <xf numFmtId="0" fontId="20" fillId="0" borderId="8" xfId="0" applyFont="1" applyBorder="1" applyAlignment="1" applyProtection="1">
      <alignment horizontal="center" wrapText="1"/>
      <protection hidden="1"/>
    </xf>
    <xf numFmtId="0" fontId="20" fillId="0" borderId="9" xfId="0" applyFont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center" wrapText="1"/>
      <protection hidden="1"/>
    </xf>
    <xf numFmtId="0" fontId="14" fillId="0" borderId="5" xfId="0" applyFont="1" applyBorder="1" applyAlignment="1" applyProtection="1">
      <alignment horizontal="center" wrapText="1"/>
      <protection hidden="1"/>
    </xf>
    <xf numFmtId="0" fontId="14" fillId="0" borderId="2" xfId="0" applyFont="1" applyBorder="1" applyAlignment="1" applyProtection="1">
      <alignment horizontal="center" wrapText="1"/>
      <protection hidden="1"/>
    </xf>
    <xf numFmtId="0" fontId="8" fillId="0" borderId="49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wrapText="1"/>
      <protection hidden="1"/>
    </xf>
    <xf numFmtId="0" fontId="7" fillId="0" borderId="32" xfId="0" applyFont="1" applyFill="1" applyBorder="1" applyAlignment="1" applyProtection="1">
      <alignment wrapText="1"/>
      <protection hidden="1"/>
    </xf>
    <xf numFmtId="0" fontId="7" fillId="0" borderId="23" xfId="0" applyFont="1" applyFill="1" applyBorder="1" applyAlignment="1" applyProtection="1">
      <alignment wrapText="1"/>
      <protection hidden="1"/>
    </xf>
    <xf numFmtId="0" fontId="7" fillId="0" borderId="29" xfId="0" applyFont="1" applyBorder="1" applyAlignment="1" applyProtection="1">
      <alignment wrapText="1"/>
      <protection hidden="1"/>
    </xf>
    <xf numFmtId="0" fontId="0" fillId="0" borderId="33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6" fillId="0" borderId="2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protection hidden="1"/>
    </xf>
    <xf numFmtId="0" fontId="1" fillId="0" borderId="12" xfId="0" applyFont="1" applyBorder="1" applyAlignment="1" applyProtection="1">
      <protection hidden="1"/>
    </xf>
    <xf numFmtId="0" fontId="1" fillId="0" borderId="13" xfId="0" applyFont="1" applyBorder="1" applyAlignment="1" applyProtection="1">
      <protection hidden="1"/>
    </xf>
    <xf numFmtId="0" fontId="7" fillId="0" borderId="38" xfId="0" applyFont="1" applyFill="1" applyBorder="1" applyAlignment="1" applyProtection="1">
      <alignment wrapText="1"/>
      <protection hidden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wrapText="1"/>
      <protection hidden="1"/>
    </xf>
    <xf numFmtId="0" fontId="24" fillId="0" borderId="7" xfId="0" applyFont="1" applyBorder="1" applyAlignment="1" applyProtection="1">
      <alignment horizontal="center" wrapText="1"/>
      <protection hidden="1"/>
    </xf>
    <xf numFmtId="0" fontId="24" fillId="0" borderId="8" xfId="0" applyFont="1" applyBorder="1" applyAlignment="1" applyProtection="1">
      <alignment horizontal="center" wrapText="1"/>
      <protection hidden="1"/>
    </xf>
    <xf numFmtId="0" fontId="24" fillId="0" borderId="9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8" fillId="0" borderId="5" xfId="0" applyFont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protection hidden="1"/>
    </xf>
    <xf numFmtId="0" fontId="7" fillId="0" borderId="33" xfId="0" applyFont="1" applyBorder="1" applyAlignment="1" applyProtection="1">
      <alignment wrapText="1"/>
      <protection hidden="1"/>
    </xf>
    <xf numFmtId="0" fontId="7" fillId="0" borderId="24" xfId="0" applyFont="1" applyBorder="1" applyAlignment="1" applyProtection="1">
      <alignment wrapText="1"/>
      <protection hidden="1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wrapText="1"/>
      <protection hidden="1"/>
    </xf>
    <xf numFmtId="0" fontId="7" fillId="0" borderId="32" xfId="0" applyFont="1" applyBorder="1" applyAlignment="1" applyProtection="1">
      <alignment wrapText="1"/>
      <protection hidden="1"/>
    </xf>
    <xf numFmtId="0" fontId="7" fillId="0" borderId="23" xfId="0" applyFont="1" applyBorder="1" applyAlignment="1" applyProtection="1">
      <alignment wrapText="1"/>
      <protection hidden="1"/>
    </xf>
    <xf numFmtId="0" fontId="7" fillId="0" borderId="17" xfId="0" applyFont="1" applyFill="1" applyBorder="1" applyAlignment="1" applyProtection="1">
      <alignment wrapText="1"/>
      <protection hidden="1"/>
    </xf>
    <xf numFmtId="0" fontId="7" fillId="0" borderId="42" xfId="0" applyFont="1" applyBorder="1" applyAlignment="1" applyProtection="1">
      <alignment wrapText="1"/>
      <protection hidden="1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7" fillId="0" borderId="42" xfId="0" applyFont="1" applyBorder="1" applyAlignment="1" applyProtection="1">
      <alignment horizontal="left" wrapText="1"/>
      <protection hidden="1"/>
    </xf>
    <xf numFmtId="0" fontId="7" fillId="0" borderId="33" xfId="0" applyFont="1" applyBorder="1" applyAlignment="1" applyProtection="1">
      <alignment horizontal="left" wrapText="1"/>
      <protection hidden="1"/>
    </xf>
    <xf numFmtId="0" fontId="7" fillId="0" borderId="24" xfId="0" applyFont="1" applyBorder="1" applyAlignment="1" applyProtection="1">
      <alignment horizontal="left" wrapText="1"/>
      <protection hidden="1"/>
    </xf>
    <xf numFmtId="0" fontId="1" fillId="0" borderId="24" xfId="0" applyFont="1" applyBorder="1" applyAlignment="1" applyProtection="1">
      <alignment wrapText="1"/>
      <protection hidden="1"/>
    </xf>
    <xf numFmtId="0" fontId="7" fillId="0" borderId="46" xfId="0" applyFont="1" applyFill="1" applyBorder="1" applyAlignment="1" applyProtection="1">
      <alignment wrapText="1"/>
      <protection hidden="1"/>
    </xf>
    <xf numFmtId="0" fontId="7" fillId="0" borderId="47" xfId="0" applyFont="1" applyFill="1" applyBorder="1" applyAlignment="1" applyProtection="1">
      <alignment wrapText="1"/>
      <protection hidden="1"/>
    </xf>
    <xf numFmtId="0" fontId="7" fillId="0" borderId="48" xfId="0" applyFont="1" applyFill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7" fillId="0" borderId="4" xfId="0" applyFont="1" applyBorder="1" applyAlignment="1" applyProtection="1">
      <alignment wrapText="1"/>
      <protection hidden="1"/>
    </xf>
    <xf numFmtId="0" fontId="7" fillId="0" borderId="25" xfId="0" applyFont="1" applyBorder="1" applyAlignment="1" applyProtection="1">
      <alignment wrapText="1"/>
      <protection hidden="1"/>
    </xf>
  </cellXfs>
  <cellStyles count="1">
    <cellStyle name="Normal" xfId="0" builtinId="0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26</xdr:row>
      <xdr:rowOff>85725</xdr:rowOff>
    </xdr:from>
    <xdr:to>
      <xdr:col>2</xdr:col>
      <xdr:colOff>1494225</xdr:colOff>
      <xdr:row>26</xdr:row>
      <xdr:rowOff>236925</xdr:rowOff>
    </xdr:to>
    <xdr:pic>
      <xdr:nvPicPr>
        <xdr:cNvPr id="3" name="Picture 1" descr="55stripa">
          <a:extLst>
            <a:ext uri="{FF2B5EF4-FFF2-40B4-BE49-F238E27FC236}">
              <a16:creationId xmlns:a16="http://schemas.microsoft.com/office/drawing/2014/main" id="{C40D1CD4-67BC-4070-852A-721C52F701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827722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46</xdr:row>
      <xdr:rowOff>85725</xdr:rowOff>
    </xdr:from>
    <xdr:to>
      <xdr:col>2</xdr:col>
      <xdr:colOff>1484700</xdr:colOff>
      <xdr:row>46</xdr:row>
      <xdr:rowOff>236925</xdr:rowOff>
    </xdr:to>
    <xdr:pic>
      <xdr:nvPicPr>
        <xdr:cNvPr id="4" name="Picture 2" descr="44stripa">
          <a:extLst>
            <a:ext uri="{FF2B5EF4-FFF2-40B4-BE49-F238E27FC236}">
              <a16:creationId xmlns:a16="http://schemas.microsoft.com/office/drawing/2014/main" id="{D178E86B-C193-49AB-8831-C8E067A3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42085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82</xdr:row>
      <xdr:rowOff>85725</xdr:rowOff>
    </xdr:from>
    <xdr:to>
      <xdr:col>2</xdr:col>
      <xdr:colOff>1494225</xdr:colOff>
      <xdr:row>82</xdr:row>
      <xdr:rowOff>236925</xdr:rowOff>
    </xdr:to>
    <xdr:pic>
      <xdr:nvPicPr>
        <xdr:cNvPr id="5" name="Picture 3" descr="33stripa">
          <a:extLst>
            <a:ext uri="{FF2B5EF4-FFF2-40B4-BE49-F238E27FC236}">
              <a16:creationId xmlns:a16="http://schemas.microsoft.com/office/drawing/2014/main" id="{E1CBF1B8-3BD5-42E4-B915-3852F5F68F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498407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10</xdr:row>
      <xdr:rowOff>76200</xdr:rowOff>
    </xdr:from>
    <xdr:to>
      <xdr:col>2</xdr:col>
      <xdr:colOff>1494225</xdr:colOff>
      <xdr:row>10</xdr:row>
      <xdr:rowOff>227400</xdr:rowOff>
    </xdr:to>
    <xdr:pic>
      <xdr:nvPicPr>
        <xdr:cNvPr id="8" name="Picture 1" descr="55stripa">
          <a:extLst>
            <a:ext uri="{FF2B5EF4-FFF2-40B4-BE49-F238E27FC236}">
              <a16:creationId xmlns:a16="http://schemas.microsoft.com/office/drawing/2014/main" id="{AE23D317-A254-4512-AD0E-45B5D06DF2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21945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25</xdr:row>
      <xdr:rowOff>85725</xdr:rowOff>
    </xdr:from>
    <xdr:to>
      <xdr:col>2</xdr:col>
      <xdr:colOff>1494225</xdr:colOff>
      <xdr:row>25</xdr:row>
      <xdr:rowOff>236925</xdr:rowOff>
    </xdr:to>
    <xdr:pic>
      <xdr:nvPicPr>
        <xdr:cNvPr id="17" name="Picture 1" descr="55stripa">
          <a:extLst>
            <a:ext uri="{FF2B5EF4-FFF2-40B4-BE49-F238E27FC236}">
              <a16:creationId xmlns:a16="http://schemas.microsoft.com/office/drawing/2014/main" id="{6670001D-256F-4498-B4C9-72E5636D90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79629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14</xdr:row>
      <xdr:rowOff>85725</xdr:rowOff>
    </xdr:from>
    <xdr:to>
      <xdr:col>2</xdr:col>
      <xdr:colOff>1494225</xdr:colOff>
      <xdr:row>14</xdr:row>
      <xdr:rowOff>236925</xdr:rowOff>
    </xdr:to>
    <xdr:pic>
      <xdr:nvPicPr>
        <xdr:cNvPr id="19" name="Picture 1" descr="55stripa">
          <a:extLst>
            <a:ext uri="{FF2B5EF4-FFF2-40B4-BE49-F238E27FC236}">
              <a16:creationId xmlns:a16="http://schemas.microsoft.com/office/drawing/2014/main" id="{1E2231C9-4F61-4C1D-A220-101283CFC1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417195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15</xdr:row>
      <xdr:rowOff>85725</xdr:rowOff>
    </xdr:from>
    <xdr:to>
      <xdr:col>2</xdr:col>
      <xdr:colOff>1494225</xdr:colOff>
      <xdr:row>15</xdr:row>
      <xdr:rowOff>236925</xdr:rowOff>
    </xdr:to>
    <xdr:pic>
      <xdr:nvPicPr>
        <xdr:cNvPr id="20" name="Picture 1" descr="55stripa">
          <a:extLst>
            <a:ext uri="{FF2B5EF4-FFF2-40B4-BE49-F238E27FC236}">
              <a16:creationId xmlns:a16="http://schemas.microsoft.com/office/drawing/2014/main" id="{35953094-9BBB-4FE4-8EDE-2503035F61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448627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16</xdr:row>
      <xdr:rowOff>85725</xdr:rowOff>
    </xdr:from>
    <xdr:to>
      <xdr:col>2</xdr:col>
      <xdr:colOff>1494225</xdr:colOff>
      <xdr:row>16</xdr:row>
      <xdr:rowOff>236925</xdr:rowOff>
    </xdr:to>
    <xdr:pic>
      <xdr:nvPicPr>
        <xdr:cNvPr id="21" name="Picture 1" descr="55stripa">
          <a:extLst>
            <a:ext uri="{FF2B5EF4-FFF2-40B4-BE49-F238E27FC236}">
              <a16:creationId xmlns:a16="http://schemas.microsoft.com/office/drawing/2014/main" id="{A24C2BA2-6AF8-4201-A651-9F9DD9BAA8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48006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118</xdr:row>
      <xdr:rowOff>66675</xdr:rowOff>
    </xdr:from>
    <xdr:to>
      <xdr:col>2</xdr:col>
      <xdr:colOff>1484700</xdr:colOff>
      <xdr:row>118</xdr:row>
      <xdr:rowOff>217875</xdr:rowOff>
    </xdr:to>
    <xdr:pic>
      <xdr:nvPicPr>
        <xdr:cNvPr id="22" name="Picture 4" descr="22stripa">
          <a:extLst>
            <a:ext uri="{FF2B5EF4-FFF2-40B4-BE49-F238E27FC236}">
              <a16:creationId xmlns:a16="http://schemas.microsoft.com/office/drawing/2014/main" id="{BE735522-5668-4FBF-B849-CF947174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70713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123</xdr:row>
      <xdr:rowOff>76200</xdr:rowOff>
    </xdr:from>
    <xdr:to>
      <xdr:col>2</xdr:col>
      <xdr:colOff>1484700</xdr:colOff>
      <xdr:row>123</xdr:row>
      <xdr:rowOff>227400</xdr:rowOff>
    </xdr:to>
    <xdr:pic>
      <xdr:nvPicPr>
        <xdr:cNvPr id="23" name="Picture 4" descr="22stripa">
          <a:extLst>
            <a:ext uri="{FF2B5EF4-FFF2-40B4-BE49-F238E27FC236}">
              <a16:creationId xmlns:a16="http://schemas.microsoft.com/office/drawing/2014/main" id="{6A3C8FD6-C4CD-4DC8-83E5-03023162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6715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113</xdr:row>
      <xdr:rowOff>66675</xdr:rowOff>
    </xdr:from>
    <xdr:to>
      <xdr:col>2</xdr:col>
      <xdr:colOff>1484700</xdr:colOff>
      <xdr:row>113</xdr:row>
      <xdr:rowOff>217875</xdr:rowOff>
    </xdr:to>
    <xdr:pic>
      <xdr:nvPicPr>
        <xdr:cNvPr id="24" name="Picture 4" descr="22stripa">
          <a:extLst>
            <a:ext uri="{FF2B5EF4-FFF2-40B4-BE49-F238E27FC236}">
              <a16:creationId xmlns:a16="http://schemas.microsoft.com/office/drawing/2014/main" id="{CE94E4D4-1A11-476E-A2A4-73BE78B4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54330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125</xdr:row>
      <xdr:rowOff>47625</xdr:rowOff>
    </xdr:from>
    <xdr:to>
      <xdr:col>2</xdr:col>
      <xdr:colOff>1494225</xdr:colOff>
      <xdr:row>125</xdr:row>
      <xdr:rowOff>198825</xdr:rowOff>
    </xdr:to>
    <xdr:pic>
      <xdr:nvPicPr>
        <xdr:cNvPr id="25" name="Picture 4" descr="22stripa">
          <a:extLst>
            <a:ext uri="{FF2B5EF4-FFF2-40B4-BE49-F238E27FC236}">
              <a16:creationId xmlns:a16="http://schemas.microsoft.com/office/drawing/2014/main" id="{14A2D826-A7FF-4334-ACC2-C926D99E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927157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124</xdr:row>
      <xdr:rowOff>57150</xdr:rowOff>
    </xdr:from>
    <xdr:to>
      <xdr:col>2</xdr:col>
      <xdr:colOff>1494225</xdr:colOff>
      <xdr:row>124</xdr:row>
      <xdr:rowOff>208350</xdr:rowOff>
    </xdr:to>
    <xdr:pic>
      <xdr:nvPicPr>
        <xdr:cNvPr id="26" name="Picture 4" descr="22stripa">
          <a:extLst>
            <a:ext uri="{FF2B5EF4-FFF2-40B4-BE49-F238E27FC236}">
              <a16:creationId xmlns:a16="http://schemas.microsoft.com/office/drawing/2014/main" id="{A07446EE-1F75-4B29-AA23-FDE7FD26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96677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81</xdr:row>
      <xdr:rowOff>95250</xdr:rowOff>
    </xdr:from>
    <xdr:to>
      <xdr:col>2</xdr:col>
      <xdr:colOff>1494225</xdr:colOff>
      <xdr:row>81</xdr:row>
      <xdr:rowOff>246450</xdr:rowOff>
    </xdr:to>
    <xdr:pic>
      <xdr:nvPicPr>
        <xdr:cNvPr id="27" name="Picture 3" descr="33stripa">
          <a:extLst>
            <a:ext uri="{FF2B5EF4-FFF2-40B4-BE49-F238E27FC236}">
              <a16:creationId xmlns:a16="http://schemas.microsoft.com/office/drawing/2014/main" id="{FBEB3CAF-CA68-4364-9DD9-74B4D4A019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467927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83</xdr:row>
      <xdr:rowOff>66675</xdr:rowOff>
    </xdr:from>
    <xdr:to>
      <xdr:col>2</xdr:col>
      <xdr:colOff>1494225</xdr:colOff>
      <xdr:row>83</xdr:row>
      <xdr:rowOff>217875</xdr:rowOff>
    </xdr:to>
    <xdr:pic>
      <xdr:nvPicPr>
        <xdr:cNvPr id="28" name="Picture 3" descr="33stripa">
          <a:extLst>
            <a:ext uri="{FF2B5EF4-FFF2-40B4-BE49-F238E27FC236}">
              <a16:creationId xmlns:a16="http://schemas.microsoft.com/office/drawing/2014/main" id="{22962512-79B9-409F-BF7D-E4E5A7C70C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527935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87</xdr:row>
      <xdr:rowOff>85725</xdr:rowOff>
    </xdr:from>
    <xdr:to>
      <xdr:col>2</xdr:col>
      <xdr:colOff>1494225</xdr:colOff>
      <xdr:row>87</xdr:row>
      <xdr:rowOff>236925</xdr:rowOff>
    </xdr:to>
    <xdr:pic>
      <xdr:nvPicPr>
        <xdr:cNvPr id="29" name="Picture 3" descr="33stripa">
          <a:extLst>
            <a:ext uri="{FF2B5EF4-FFF2-40B4-BE49-F238E27FC236}">
              <a16:creationId xmlns:a16="http://schemas.microsoft.com/office/drawing/2014/main" id="{2FA4F612-995E-40F4-B4B7-8D0B111F9D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65557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94</xdr:row>
      <xdr:rowOff>76200</xdr:rowOff>
    </xdr:from>
    <xdr:to>
      <xdr:col>2</xdr:col>
      <xdr:colOff>1494225</xdr:colOff>
      <xdr:row>94</xdr:row>
      <xdr:rowOff>227400</xdr:rowOff>
    </xdr:to>
    <xdr:pic>
      <xdr:nvPicPr>
        <xdr:cNvPr id="30" name="Picture 3" descr="33stripa">
          <a:extLst>
            <a:ext uri="{FF2B5EF4-FFF2-40B4-BE49-F238E27FC236}">
              <a16:creationId xmlns:a16="http://schemas.microsoft.com/office/drawing/2014/main" id="{7E204084-1617-43E3-ADEA-C9AE9592ED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88417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93</xdr:row>
      <xdr:rowOff>76200</xdr:rowOff>
    </xdr:from>
    <xdr:to>
      <xdr:col>2</xdr:col>
      <xdr:colOff>1494225</xdr:colOff>
      <xdr:row>93</xdr:row>
      <xdr:rowOff>227400</xdr:rowOff>
    </xdr:to>
    <xdr:pic>
      <xdr:nvPicPr>
        <xdr:cNvPr id="31" name="Picture 3" descr="33stripa">
          <a:extLst>
            <a:ext uri="{FF2B5EF4-FFF2-40B4-BE49-F238E27FC236}">
              <a16:creationId xmlns:a16="http://schemas.microsoft.com/office/drawing/2014/main" id="{50C8620B-40C4-4080-90B7-41D97777C4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852737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45</xdr:row>
      <xdr:rowOff>95250</xdr:rowOff>
    </xdr:from>
    <xdr:to>
      <xdr:col>2</xdr:col>
      <xdr:colOff>1484700</xdr:colOff>
      <xdr:row>45</xdr:row>
      <xdr:rowOff>246450</xdr:rowOff>
    </xdr:to>
    <xdr:pic>
      <xdr:nvPicPr>
        <xdr:cNvPr id="32" name="Picture 2" descr="44stripa">
          <a:extLst>
            <a:ext uri="{FF2B5EF4-FFF2-40B4-BE49-F238E27FC236}">
              <a16:creationId xmlns:a16="http://schemas.microsoft.com/office/drawing/2014/main" id="{8DD2F46B-2CFD-45E1-BCFF-8F7444D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116050"/>
          <a:ext cx="151200" cy="151200"/>
        </a:xfrm>
        <a:prstGeom prst="rect">
          <a:avLst/>
        </a:prstGeom>
        <a:solidFill>
          <a:srgbClr val="FFC000"/>
        </a:solidFill>
      </xdr:spPr>
    </xdr:pic>
    <xdr:clientData/>
  </xdr:twoCellAnchor>
  <xdr:twoCellAnchor>
    <xdr:from>
      <xdr:col>2</xdr:col>
      <xdr:colOff>1343025</xdr:colOff>
      <xdr:row>57</xdr:row>
      <xdr:rowOff>85725</xdr:rowOff>
    </xdr:from>
    <xdr:to>
      <xdr:col>2</xdr:col>
      <xdr:colOff>1494225</xdr:colOff>
      <xdr:row>57</xdr:row>
      <xdr:rowOff>236925</xdr:rowOff>
    </xdr:to>
    <xdr:pic>
      <xdr:nvPicPr>
        <xdr:cNvPr id="33" name="Picture 2" descr="44stripa">
          <a:extLst>
            <a:ext uri="{FF2B5EF4-FFF2-40B4-BE49-F238E27FC236}">
              <a16:creationId xmlns:a16="http://schemas.microsoft.com/office/drawing/2014/main" id="{731B628A-76FE-4989-85F0-3486D98F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789747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56</xdr:row>
      <xdr:rowOff>104775</xdr:rowOff>
    </xdr:from>
    <xdr:to>
      <xdr:col>2</xdr:col>
      <xdr:colOff>1494225</xdr:colOff>
      <xdr:row>56</xdr:row>
      <xdr:rowOff>255975</xdr:rowOff>
    </xdr:to>
    <xdr:pic>
      <xdr:nvPicPr>
        <xdr:cNvPr id="34" name="Picture 2" descr="44stripa">
          <a:extLst>
            <a:ext uri="{FF2B5EF4-FFF2-40B4-BE49-F238E27FC236}">
              <a16:creationId xmlns:a16="http://schemas.microsoft.com/office/drawing/2014/main" id="{513D2385-A793-40A6-88E0-71DDED0C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76022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51</xdr:row>
      <xdr:rowOff>85725</xdr:rowOff>
    </xdr:from>
    <xdr:to>
      <xdr:col>2</xdr:col>
      <xdr:colOff>1494225</xdr:colOff>
      <xdr:row>51</xdr:row>
      <xdr:rowOff>236925</xdr:rowOff>
    </xdr:to>
    <xdr:pic>
      <xdr:nvPicPr>
        <xdr:cNvPr id="35" name="Picture 2" descr="44stripa">
          <a:extLst>
            <a:ext uri="{FF2B5EF4-FFF2-40B4-BE49-F238E27FC236}">
              <a16:creationId xmlns:a16="http://schemas.microsoft.com/office/drawing/2014/main" id="{5BD23D43-78C6-4A34-9798-936251C1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599247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58</xdr:row>
      <xdr:rowOff>66675</xdr:rowOff>
    </xdr:from>
    <xdr:to>
      <xdr:col>2</xdr:col>
      <xdr:colOff>1494225</xdr:colOff>
      <xdr:row>58</xdr:row>
      <xdr:rowOff>217875</xdr:rowOff>
    </xdr:to>
    <xdr:pic>
      <xdr:nvPicPr>
        <xdr:cNvPr id="36" name="Picture 2" descr="44stripa">
          <a:extLst>
            <a:ext uri="{FF2B5EF4-FFF2-40B4-BE49-F238E27FC236}">
              <a16:creationId xmlns:a16="http://schemas.microsoft.com/office/drawing/2014/main" id="{128A4B13-12B6-4D7A-9BB6-9BA5616C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819275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24</xdr:row>
      <xdr:rowOff>76200</xdr:rowOff>
    </xdr:from>
    <xdr:to>
      <xdr:col>2</xdr:col>
      <xdr:colOff>1494225</xdr:colOff>
      <xdr:row>24</xdr:row>
      <xdr:rowOff>227400</xdr:rowOff>
    </xdr:to>
    <xdr:pic>
      <xdr:nvPicPr>
        <xdr:cNvPr id="37" name="Picture 1" descr="55stripa">
          <a:extLst>
            <a:ext uri="{FF2B5EF4-FFF2-40B4-BE49-F238E27FC236}">
              <a16:creationId xmlns:a16="http://schemas.microsoft.com/office/drawing/2014/main" id="{D3B974DF-9DCF-4BAD-8F99-0158B86314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763905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20</xdr:row>
      <xdr:rowOff>352425</xdr:rowOff>
    </xdr:from>
    <xdr:to>
      <xdr:col>2</xdr:col>
      <xdr:colOff>1494225</xdr:colOff>
      <xdr:row>20</xdr:row>
      <xdr:rowOff>503625</xdr:rowOff>
    </xdr:to>
    <xdr:pic>
      <xdr:nvPicPr>
        <xdr:cNvPr id="38" name="Picture 1" descr="55stripa">
          <a:extLst>
            <a:ext uri="{FF2B5EF4-FFF2-40B4-BE49-F238E27FC236}">
              <a16:creationId xmlns:a16="http://schemas.microsoft.com/office/drawing/2014/main" id="{A63EE7A9-48AA-4BD3-90EA-BF4B5DDC9E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63246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11</xdr:row>
      <xdr:rowOff>66675</xdr:rowOff>
    </xdr:from>
    <xdr:to>
      <xdr:col>2</xdr:col>
      <xdr:colOff>1494225</xdr:colOff>
      <xdr:row>11</xdr:row>
      <xdr:rowOff>217875</xdr:rowOff>
    </xdr:to>
    <xdr:pic>
      <xdr:nvPicPr>
        <xdr:cNvPr id="42" name="Picture 1" descr="55stripa">
          <a:extLst>
            <a:ext uri="{FF2B5EF4-FFF2-40B4-BE49-F238E27FC236}">
              <a16:creationId xmlns:a16="http://schemas.microsoft.com/office/drawing/2014/main" id="{3945EBCA-5A72-4DB4-9F81-49EA47E556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52425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1343025</xdr:colOff>
      <xdr:row>92</xdr:row>
      <xdr:rowOff>85725</xdr:rowOff>
    </xdr:from>
    <xdr:to>
      <xdr:col>2</xdr:col>
      <xdr:colOff>1494225</xdr:colOff>
      <xdr:row>92</xdr:row>
      <xdr:rowOff>236925</xdr:rowOff>
    </xdr:to>
    <xdr:pic>
      <xdr:nvPicPr>
        <xdr:cNvPr id="43" name="Picture 3" descr="33stripa">
          <a:extLst>
            <a:ext uri="{FF2B5EF4-FFF2-40B4-BE49-F238E27FC236}">
              <a16:creationId xmlns:a16="http://schemas.microsoft.com/office/drawing/2014/main" id="{81A76509-F637-4234-9E87-41ADFB7F20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822257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112</xdr:row>
      <xdr:rowOff>85725</xdr:rowOff>
    </xdr:from>
    <xdr:to>
      <xdr:col>2</xdr:col>
      <xdr:colOff>1484700</xdr:colOff>
      <xdr:row>112</xdr:row>
      <xdr:rowOff>236925</xdr:rowOff>
    </xdr:to>
    <xdr:pic>
      <xdr:nvPicPr>
        <xdr:cNvPr id="45" name="Picture 4" descr="22stripa">
          <a:extLst>
            <a:ext uri="{FF2B5EF4-FFF2-40B4-BE49-F238E27FC236}">
              <a16:creationId xmlns:a16="http://schemas.microsoft.com/office/drawing/2014/main" id="{F170A207-340A-4948-BA55-48726604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5137725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114</xdr:row>
      <xdr:rowOff>57150</xdr:rowOff>
    </xdr:from>
    <xdr:to>
      <xdr:col>2</xdr:col>
      <xdr:colOff>1484700</xdr:colOff>
      <xdr:row>114</xdr:row>
      <xdr:rowOff>208350</xdr:rowOff>
    </xdr:to>
    <xdr:pic>
      <xdr:nvPicPr>
        <xdr:cNvPr id="46" name="Picture 4" descr="22stripa">
          <a:extLst>
            <a:ext uri="{FF2B5EF4-FFF2-40B4-BE49-F238E27FC236}">
              <a16:creationId xmlns:a16="http://schemas.microsoft.com/office/drawing/2014/main" id="{C9F214CD-8B5C-44CE-AA70-E6E4F063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573780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209550</xdr:colOff>
      <xdr:row>3</xdr:row>
      <xdr:rowOff>19050</xdr:rowOff>
    </xdr:from>
    <xdr:to>
      <xdr:col>3</xdr:col>
      <xdr:colOff>497550</xdr:colOff>
      <xdr:row>3</xdr:row>
      <xdr:rowOff>307050</xdr:rowOff>
    </xdr:to>
    <xdr:pic>
      <xdr:nvPicPr>
        <xdr:cNvPr id="47" name="Picture 1" descr="55stripa">
          <a:extLst>
            <a:ext uri="{FF2B5EF4-FFF2-40B4-BE49-F238E27FC236}">
              <a16:creationId xmlns:a16="http://schemas.microsoft.com/office/drawing/2014/main" id="{E614BBCB-EE23-4525-93CC-933EFFB085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962025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219075</xdr:colOff>
      <xdr:row>38</xdr:row>
      <xdr:rowOff>19050</xdr:rowOff>
    </xdr:from>
    <xdr:to>
      <xdr:col>3</xdr:col>
      <xdr:colOff>507075</xdr:colOff>
      <xdr:row>38</xdr:row>
      <xdr:rowOff>307050</xdr:rowOff>
    </xdr:to>
    <xdr:pic>
      <xdr:nvPicPr>
        <xdr:cNvPr id="57" name="Picture 2" descr="44stripa">
          <a:extLst>
            <a:ext uri="{FF2B5EF4-FFF2-40B4-BE49-F238E27FC236}">
              <a16:creationId xmlns:a16="http://schemas.microsoft.com/office/drawing/2014/main" id="{2CCE0909-4918-4181-8992-AD467843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2172950"/>
          <a:ext cx="288000" cy="288000"/>
        </a:xfrm>
        <a:prstGeom prst="rect">
          <a:avLst/>
        </a:prstGeom>
        <a:solidFill>
          <a:srgbClr val="FFC000"/>
        </a:solidFill>
      </xdr:spPr>
    </xdr:pic>
    <xdr:clientData/>
  </xdr:twoCellAnchor>
  <xdr:twoCellAnchor>
    <xdr:from>
      <xdr:col>3</xdr:col>
      <xdr:colOff>209550</xdr:colOff>
      <xdr:row>74</xdr:row>
      <xdr:rowOff>19050</xdr:rowOff>
    </xdr:from>
    <xdr:to>
      <xdr:col>3</xdr:col>
      <xdr:colOff>497550</xdr:colOff>
      <xdr:row>74</xdr:row>
      <xdr:rowOff>307050</xdr:rowOff>
    </xdr:to>
    <xdr:pic>
      <xdr:nvPicPr>
        <xdr:cNvPr id="58" name="Picture 3" descr="33stripa">
          <a:extLst>
            <a:ext uri="{FF2B5EF4-FFF2-40B4-BE49-F238E27FC236}">
              <a16:creationId xmlns:a16="http://schemas.microsoft.com/office/drawing/2014/main" id="{D05F0EB2-44F6-4E55-ADAA-623A5F9FF6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333625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219075</xdr:colOff>
      <xdr:row>105</xdr:row>
      <xdr:rowOff>19050</xdr:rowOff>
    </xdr:from>
    <xdr:to>
      <xdr:col>3</xdr:col>
      <xdr:colOff>507075</xdr:colOff>
      <xdr:row>105</xdr:row>
      <xdr:rowOff>307050</xdr:rowOff>
    </xdr:to>
    <xdr:pic>
      <xdr:nvPicPr>
        <xdr:cNvPr id="59" name="Picture 4" descr="22stripa">
          <a:extLst>
            <a:ext uri="{FF2B5EF4-FFF2-40B4-BE49-F238E27FC236}">
              <a16:creationId xmlns:a16="http://schemas.microsoft.com/office/drawing/2014/main" id="{B9DCA0EF-284E-48A8-ABD9-3775B6AB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213675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48</xdr:row>
      <xdr:rowOff>85725</xdr:rowOff>
    </xdr:from>
    <xdr:to>
      <xdr:col>2</xdr:col>
      <xdr:colOff>1484700</xdr:colOff>
      <xdr:row>48</xdr:row>
      <xdr:rowOff>236925</xdr:rowOff>
    </xdr:to>
    <xdr:pic>
      <xdr:nvPicPr>
        <xdr:cNvPr id="39" name="Picture 2" descr="44stripa">
          <a:extLst>
            <a:ext uri="{FF2B5EF4-FFF2-40B4-BE49-F238E27FC236}">
              <a16:creationId xmlns:a16="http://schemas.microsoft.com/office/drawing/2014/main" id="{B3787B9F-B7E6-4C7A-8AF3-E80798FD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725650"/>
          <a:ext cx="151200" cy="15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47</xdr:row>
      <xdr:rowOff>95250</xdr:rowOff>
    </xdr:from>
    <xdr:to>
      <xdr:col>2</xdr:col>
      <xdr:colOff>1484700</xdr:colOff>
      <xdr:row>47</xdr:row>
      <xdr:rowOff>246450</xdr:rowOff>
    </xdr:to>
    <xdr:pic>
      <xdr:nvPicPr>
        <xdr:cNvPr id="40" name="Picture 2" descr="44stripa">
          <a:extLst>
            <a:ext uri="{FF2B5EF4-FFF2-40B4-BE49-F238E27FC236}">
              <a16:creationId xmlns:a16="http://schemas.microsoft.com/office/drawing/2014/main" id="{DA0D6F8B-4C95-4FE4-B16E-440A7AA5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420850"/>
          <a:ext cx="151200" cy="151200"/>
        </a:xfrm>
        <a:prstGeom prst="rect">
          <a:avLst/>
        </a:prstGeom>
        <a:solidFill>
          <a:srgbClr val="FFC000"/>
        </a:solidFill>
      </xdr:spPr>
    </xdr:pic>
    <xdr:clientData/>
  </xdr:twoCellAnchor>
  <xdr:twoCellAnchor>
    <xdr:from>
      <xdr:col>2</xdr:col>
      <xdr:colOff>1333500</xdr:colOff>
      <xdr:row>46</xdr:row>
      <xdr:rowOff>95250</xdr:rowOff>
    </xdr:from>
    <xdr:to>
      <xdr:col>2</xdr:col>
      <xdr:colOff>1484700</xdr:colOff>
      <xdr:row>46</xdr:row>
      <xdr:rowOff>246450</xdr:rowOff>
    </xdr:to>
    <xdr:pic>
      <xdr:nvPicPr>
        <xdr:cNvPr id="41" name="Picture 2" descr="44stripa">
          <a:extLst>
            <a:ext uri="{FF2B5EF4-FFF2-40B4-BE49-F238E27FC236}">
              <a16:creationId xmlns:a16="http://schemas.microsoft.com/office/drawing/2014/main" id="{4962F000-36C0-4A11-831B-B0B40349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420850"/>
          <a:ext cx="151200" cy="151200"/>
        </a:xfrm>
        <a:prstGeom prst="rect">
          <a:avLst/>
        </a:prstGeom>
        <a:solidFill>
          <a:srgbClr val="FFC0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7ACF1-C576-4C08-B59C-22EE475AD758}">
  <sheetPr>
    <tabColor indexed="13"/>
  </sheetPr>
  <dimension ref="A1:EG230"/>
  <sheetViews>
    <sheetView tabSelected="1" topLeftCell="A166" zoomScaleNormal="100" workbookViewId="0">
      <selection activeCell="J179" sqref="J179"/>
    </sheetView>
  </sheetViews>
  <sheetFormatPr defaultRowHeight="15"/>
  <cols>
    <col min="1" max="1" width="20.875" style="73" customWidth="1"/>
    <col min="2" max="2" width="22.5" style="73" customWidth="1"/>
    <col min="3" max="3" width="20" style="73" customWidth="1"/>
    <col min="4" max="4" width="9.125" style="74" customWidth="1"/>
    <col min="5" max="5" width="5.375" style="74" customWidth="1"/>
    <col min="6" max="7" width="7.375" style="74" customWidth="1"/>
    <col min="8" max="8" width="9" style="1"/>
    <col min="9" max="9" width="9.5" style="1" bestFit="1" customWidth="1"/>
    <col min="10" max="16384" width="9" style="73"/>
  </cols>
  <sheetData>
    <row r="1" spans="1:137" ht="24.95" customHeight="1" thickBot="1">
      <c r="A1" s="76" t="s">
        <v>0</v>
      </c>
      <c r="B1" s="115"/>
      <c r="C1" s="115"/>
      <c r="D1" s="78" t="s">
        <v>153</v>
      </c>
      <c r="E1" s="94"/>
      <c r="F1" s="77"/>
      <c r="G1" s="7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</row>
    <row r="2" spans="1:137" ht="24.95" customHeight="1">
      <c r="A2" s="2"/>
      <c r="B2" s="2"/>
      <c r="C2" s="2"/>
      <c r="D2" s="3"/>
      <c r="E2" s="3"/>
      <c r="F2" s="3"/>
      <c r="G2" s="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</row>
    <row r="3" spans="1:137" ht="24.95" customHeight="1">
      <c r="A3" s="86" t="s">
        <v>1</v>
      </c>
      <c r="B3" s="5"/>
      <c r="C3" s="5"/>
      <c r="D3" s="83"/>
      <c r="E3" s="83"/>
      <c r="F3" s="83"/>
      <c r="G3" s="8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</row>
    <row r="4" spans="1:137" ht="24.95" customHeight="1">
      <c r="A4" s="6" t="s">
        <v>2</v>
      </c>
      <c r="B4" s="6" t="s">
        <v>3</v>
      </c>
      <c r="C4" s="81" t="s">
        <v>4</v>
      </c>
      <c r="D4" s="161"/>
      <c r="E4" s="162" t="s">
        <v>5</v>
      </c>
      <c r="F4" s="166">
        <v>43892</v>
      </c>
      <c r="G4" s="163">
        <v>2020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</row>
    <row r="5" spans="1:137" ht="24.95" customHeight="1">
      <c r="A5" s="122"/>
      <c r="B5" s="7"/>
      <c r="C5" s="82"/>
      <c r="D5" s="129" t="s">
        <v>121</v>
      </c>
      <c r="E5" s="164" t="s">
        <v>5</v>
      </c>
      <c r="F5" s="167"/>
      <c r="G5" s="165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</row>
    <row r="6" spans="1:137" ht="24.95" customHeight="1">
      <c r="A6" s="80"/>
      <c r="B6" s="79" t="e">
        <f>IF(VALUE(MID($B5,9,1))=IF(MOD(MID($B5,1,1)*3+MID($B5,2,1)*2+MID($B5,3,1)*7+MID($B5,4,1)*6+MID($B5,5,1)*5+MID($B5,6,1)*4+MID($B5,7,1)*3+MID($B5,8,1)*2,11)=0,0,11-MOD(MID($B5,1,1)*3+MID($B5,2,1)*2+MID($B5,3,1)*7+MID($B5,4,1)*6+MID($B5,5,1)*5+MID($B5,6,1)*4+MID($B5,7,1)*3+MID($B5,8,1)*2,11)),"","Kennitala ekki í lagi")</f>
        <v>#VALUE!</v>
      </c>
      <c r="C6" s="194"/>
      <c r="D6" s="194"/>
      <c r="E6" s="194"/>
      <c r="F6" s="194"/>
      <c r="G6" s="194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</row>
    <row r="7" spans="1:137" ht="27.95" customHeight="1">
      <c r="A7" s="6" t="s">
        <v>6</v>
      </c>
      <c r="B7" s="6" t="s">
        <v>3</v>
      </c>
      <c r="C7" s="6" t="s">
        <v>124</v>
      </c>
      <c r="D7" s="9" t="s">
        <v>7</v>
      </c>
      <c r="E7" s="221" t="s">
        <v>122</v>
      </c>
      <c r="F7" s="222"/>
      <c r="G7" s="223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</row>
    <row r="8" spans="1:137" ht="24.95" customHeight="1">
      <c r="A8" s="122"/>
      <c r="B8" s="7"/>
      <c r="C8" s="95"/>
      <c r="D8" s="102" t="e">
        <f>IF(D9&gt;100,D9-100,D9)</f>
        <v>#VALUE!</v>
      </c>
      <c r="E8" s="224"/>
      <c r="F8" s="225"/>
      <c r="G8" s="226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</row>
    <row r="9" spans="1:137" ht="24.95" customHeight="1" thickBot="1">
      <c r="A9" s="11"/>
      <c r="B9" s="12" t="e">
        <f>IF(VALUE(MID($B8,9,1))=IF(MOD(MID($B8,1,1)*3+MID($B8,2,1)*2+MID($B8,3,1)*7+MID($B8,4,1)*6+MID($B8,5,1)*5+MID($B8,6,1)*4+MID($B8,7,1)*3+MID($B8,8,1)*2,11)=0,0,11-MOD(MID($B8,1,1)*3+MID($B8,2,1)*2+MID($B8,3,1)*7+MID($B8,4,1)*6+MID($B8,5,1)*5+MID($B8,6,1)*4+MID($B8,7,1)*3+MID($B8,8,1)*2,11)),"","Kennitala ekki í lagi")</f>
        <v>#VALUE!</v>
      </c>
      <c r="C9" s="103">
        <f>MAX(G4,G5)</f>
        <v>2020</v>
      </c>
      <c r="D9" s="106" t="e">
        <f>C9-(MID(B8,5,2)+1900)</f>
        <v>#VALUE!</v>
      </c>
      <c r="E9" s="227" t="e">
        <f>IF(D8&lt;=10,"Próftaki of ungur","")</f>
        <v>#VALUE!</v>
      </c>
      <c r="F9" s="227"/>
      <c r="G9" s="22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</row>
    <row r="10" spans="1:137" ht="24.95" customHeight="1" thickBot="1">
      <c r="A10" s="215" t="s">
        <v>8</v>
      </c>
      <c r="B10" s="216"/>
      <c r="C10" s="217"/>
      <c r="D10" s="13" t="s">
        <v>9</v>
      </c>
      <c r="E10" s="14" t="s">
        <v>10</v>
      </c>
      <c r="F10" s="13" t="s">
        <v>11</v>
      </c>
      <c r="G10" s="15" t="s">
        <v>12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</row>
    <row r="11" spans="1:137" ht="24" customHeight="1" thickTop="1">
      <c r="A11" s="234" t="s">
        <v>127</v>
      </c>
      <c r="B11" s="16" t="s">
        <v>125</v>
      </c>
      <c r="C11" s="16" t="s">
        <v>13</v>
      </c>
      <c r="D11" s="17"/>
      <c r="E11" s="55" t="s">
        <v>39</v>
      </c>
      <c r="F11" s="202"/>
      <c r="G11" s="205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</row>
    <row r="12" spans="1:137" ht="24" customHeight="1">
      <c r="A12" s="235"/>
      <c r="B12" s="47" t="s">
        <v>126</v>
      </c>
      <c r="C12" s="47" t="s">
        <v>102</v>
      </c>
      <c r="D12" s="98"/>
      <c r="E12" s="114" t="s">
        <v>39</v>
      </c>
      <c r="F12" s="203"/>
      <c r="G12" s="206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</row>
    <row r="13" spans="1:137" ht="24" customHeight="1">
      <c r="A13" s="235"/>
      <c r="B13" s="47" t="s">
        <v>103</v>
      </c>
      <c r="C13" s="96" t="s">
        <v>46</v>
      </c>
      <c r="D13" s="99"/>
      <c r="E13" s="97"/>
      <c r="F13" s="203"/>
      <c r="G13" s="20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</row>
    <row r="14" spans="1:137" ht="24" customHeight="1" thickBot="1">
      <c r="A14" s="236"/>
      <c r="B14" s="18" t="s">
        <v>128</v>
      </c>
      <c r="C14" s="100" t="s">
        <v>129</v>
      </c>
      <c r="D14" s="72"/>
      <c r="E14" s="114"/>
      <c r="F14" s="204"/>
      <c r="G14" s="206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</row>
    <row r="15" spans="1:137" ht="24" customHeight="1">
      <c r="A15" s="208" t="s">
        <v>30</v>
      </c>
      <c r="B15" s="211" t="s">
        <v>151</v>
      </c>
      <c r="C15" s="71" t="s">
        <v>17</v>
      </c>
      <c r="D15" s="21"/>
      <c r="E15" s="22" t="s">
        <v>149</v>
      </c>
      <c r="F15" s="214"/>
      <c r="G15" s="206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</row>
    <row r="16" spans="1:137" ht="24" customHeight="1">
      <c r="A16" s="209"/>
      <c r="B16" s="212"/>
      <c r="C16" s="26" t="s">
        <v>16</v>
      </c>
      <c r="D16" s="24"/>
      <c r="E16" s="116" t="s">
        <v>149</v>
      </c>
      <c r="F16" s="172"/>
      <c r="G16" s="206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</row>
    <row r="17" spans="1:137" ht="24" customHeight="1">
      <c r="A17" s="209"/>
      <c r="B17" s="212"/>
      <c r="C17" s="26" t="s">
        <v>14</v>
      </c>
      <c r="D17" s="24"/>
      <c r="E17" s="116" t="s">
        <v>152</v>
      </c>
      <c r="F17" s="172"/>
      <c r="G17" s="20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</row>
    <row r="18" spans="1:137" ht="24" customHeight="1">
      <c r="A18" s="209"/>
      <c r="B18" s="212"/>
      <c r="C18" s="26" t="s">
        <v>19</v>
      </c>
      <c r="D18" s="24"/>
      <c r="E18" s="116"/>
      <c r="F18" s="172"/>
      <c r="G18" s="206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</row>
    <row r="19" spans="1:137" ht="24" customHeight="1">
      <c r="A19" s="209"/>
      <c r="B19" s="212"/>
      <c r="C19" s="47" t="s">
        <v>105</v>
      </c>
      <c r="D19" s="24"/>
      <c r="E19" s="116"/>
      <c r="F19" s="172"/>
      <c r="G19" s="20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</row>
    <row r="20" spans="1:137" ht="24.95" customHeight="1" thickBot="1">
      <c r="A20" s="210"/>
      <c r="B20" s="213"/>
      <c r="C20" s="26" t="s">
        <v>18</v>
      </c>
      <c r="D20" s="19"/>
      <c r="E20" s="117"/>
      <c r="F20" s="204"/>
      <c r="G20" s="206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</row>
    <row r="21" spans="1:137" ht="47.1" customHeight="1">
      <c r="A21" s="208" t="s">
        <v>31</v>
      </c>
      <c r="B21" s="119" t="s">
        <v>20</v>
      </c>
      <c r="C21" s="20" t="s">
        <v>21</v>
      </c>
      <c r="D21" s="21"/>
      <c r="E21" s="22" t="s">
        <v>149</v>
      </c>
      <c r="F21" s="214"/>
      <c r="G21" s="206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</row>
    <row r="22" spans="1:137" ht="24.95" customHeight="1">
      <c r="A22" s="209"/>
      <c r="B22" s="175" t="s">
        <v>22</v>
      </c>
      <c r="C22" s="26" t="s">
        <v>24</v>
      </c>
      <c r="D22" s="27"/>
      <c r="E22" s="170"/>
      <c r="F22" s="172"/>
      <c r="G22" s="206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</row>
    <row r="23" spans="1:137" ht="24.95" customHeight="1">
      <c r="A23" s="209"/>
      <c r="B23" s="176"/>
      <c r="C23" s="26" t="s">
        <v>23</v>
      </c>
      <c r="D23" s="27"/>
      <c r="E23" s="171"/>
      <c r="F23" s="172"/>
      <c r="G23" s="206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</row>
    <row r="24" spans="1:137" ht="33" customHeight="1" thickBot="1">
      <c r="A24" s="210"/>
      <c r="B24" s="121" t="s">
        <v>25</v>
      </c>
      <c r="C24" s="28" t="s">
        <v>26</v>
      </c>
      <c r="D24" s="19"/>
      <c r="E24" s="117"/>
      <c r="F24" s="204"/>
      <c r="G24" s="206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</row>
    <row r="25" spans="1:137" ht="24" customHeight="1">
      <c r="A25" s="209" t="s">
        <v>27</v>
      </c>
      <c r="B25" s="211" t="s">
        <v>28</v>
      </c>
      <c r="C25" s="29" t="s">
        <v>29</v>
      </c>
      <c r="D25" s="30" t="s">
        <v>149</v>
      </c>
      <c r="E25" s="231"/>
      <c r="F25" s="214"/>
      <c r="G25" s="20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</row>
    <row r="26" spans="1:137" ht="24" customHeight="1">
      <c r="A26" s="209"/>
      <c r="B26" s="229"/>
      <c r="C26" s="31" t="s">
        <v>30</v>
      </c>
      <c r="D26" s="32" t="s">
        <v>149</v>
      </c>
      <c r="E26" s="232"/>
      <c r="F26" s="172"/>
      <c r="G26" s="206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</row>
    <row r="27" spans="1:137" ht="24" customHeight="1" thickBot="1">
      <c r="A27" s="209"/>
      <c r="B27" s="230"/>
      <c r="C27" s="33" t="s">
        <v>31</v>
      </c>
      <c r="D27" s="34" t="s">
        <v>149</v>
      </c>
      <c r="E27" s="233"/>
      <c r="F27" s="172"/>
      <c r="G27" s="206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</row>
    <row r="28" spans="1:137" ht="24" customHeight="1">
      <c r="A28" s="209"/>
      <c r="B28" s="211" t="s">
        <v>32</v>
      </c>
      <c r="C28" s="35" t="s">
        <v>33</v>
      </c>
      <c r="D28" s="36"/>
      <c r="E28" s="232"/>
      <c r="F28" s="172"/>
      <c r="G28" s="206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</row>
    <row r="29" spans="1:137" ht="24" customHeight="1">
      <c r="A29" s="209"/>
      <c r="B29" s="229"/>
      <c r="C29" s="31" t="s">
        <v>35</v>
      </c>
      <c r="D29" s="32"/>
      <c r="E29" s="232"/>
      <c r="F29" s="172"/>
      <c r="G29" s="206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</row>
    <row r="30" spans="1:137" ht="24.95" customHeight="1" thickBot="1">
      <c r="A30" s="210"/>
      <c r="B30" s="230"/>
      <c r="C30" s="75" t="s">
        <v>34</v>
      </c>
      <c r="D30" s="34"/>
      <c r="E30" s="233"/>
      <c r="F30" s="204"/>
      <c r="G30" s="20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</row>
    <row r="31" spans="1:137" ht="23.1" customHeight="1">
      <c r="A31" s="37" t="s">
        <v>36</v>
      </c>
      <c r="B31" s="41"/>
      <c r="C31" s="41"/>
      <c r="D31" s="91"/>
      <c r="E31" s="38" t="s">
        <v>37</v>
      </c>
      <c r="F31" s="39" t="s">
        <v>38</v>
      </c>
      <c r="G31" s="40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</row>
    <row r="32" spans="1:137" ht="23.1" customHeight="1">
      <c r="A32" s="155"/>
      <c r="B32" s="155"/>
      <c r="C32" s="155"/>
      <c r="D32" s="148"/>
      <c r="E32" s="38" t="s">
        <v>39</v>
      </c>
      <c r="F32" s="39" t="s">
        <v>40</v>
      </c>
      <c r="G32" s="40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</row>
    <row r="33" spans="1:137" ht="23.1" customHeight="1">
      <c r="A33" s="155"/>
      <c r="B33" s="155"/>
      <c r="C33" s="155"/>
      <c r="D33" s="148"/>
      <c r="E33" s="38" t="s">
        <v>41</v>
      </c>
      <c r="F33" s="39" t="s">
        <v>42</v>
      </c>
      <c r="G33" s="40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</row>
    <row r="34" spans="1:137" ht="23.1" customHeight="1">
      <c r="A34" s="126"/>
      <c r="B34" s="126"/>
      <c r="C34" s="155"/>
      <c r="D34" s="148"/>
      <c r="E34" s="38" t="s">
        <v>43</v>
      </c>
      <c r="F34" s="39" t="s">
        <v>44</v>
      </c>
      <c r="G34" s="40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</row>
    <row r="35" spans="1:137" ht="23.1" customHeight="1">
      <c r="A35" s="156"/>
      <c r="B35" s="156"/>
      <c r="C35" s="155"/>
      <c r="D35" s="148"/>
      <c r="E35" s="92"/>
      <c r="F35" s="93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</row>
    <row r="36" spans="1:137" ht="24.95" customHeight="1" thickBot="1">
      <c r="A36" s="76" t="s">
        <v>133</v>
      </c>
      <c r="B36" s="228"/>
      <c r="C36" s="228"/>
      <c r="D36" s="78" t="s">
        <v>153</v>
      </c>
      <c r="E36" s="94"/>
      <c r="F36" s="77"/>
      <c r="G36" s="7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</row>
    <row r="37" spans="1:137" ht="24.95" customHeight="1">
      <c r="A37" s="2"/>
      <c r="B37" s="2"/>
      <c r="C37" s="2"/>
      <c r="D37" s="3"/>
      <c r="E37" s="3"/>
      <c r="F37" s="3"/>
      <c r="G37" s="4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7"/>
      <c r="EG37" s="157"/>
    </row>
    <row r="38" spans="1:137" ht="24.95" customHeight="1">
      <c r="A38" s="87" t="s">
        <v>45</v>
      </c>
      <c r="B38" s="42"/>
      <c r="C38" s="42"/>
      <c r="D38" s="130"/>
      <c r="E38" s="130"/>
      <c r="F38" s="130"/>
      <c r="G38" s="131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</row>
    <row r="39" spans="1:137" ht="24.95" customHeight="1">
      <c r="A39" s="6" t="s">
        <v>2</v>
      </c>
      <c r="B39" s="6" t="s">
        <v>3</v>
      </c>
      <c r="C39" s="81" t="s">
        <v>4</v>
      </c>
      <c r="D39" s="161"/>
      <c r="E39" s="162" t="s">
        <v>5</v>
      </c>
      <c r="F39" s="166">
        <v>43901</v>
      </c>
      <c r="G39" s="163">
        <v>2020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</row>
    <row r="40" spans="1:137" ht="24.95" customHeight="1">
      <c r="A40" s="122"/>
      <c r="B40" s="7"/>
      <c r="C40" s="82"/>
      <c r="D40" s="141" t="s">
        <v>123</v>
      </c>
      <c r="E40" s="149" t="s">
        <v>5</v>
      </c>
      <c r="F40" s="128"/>
      <c r="G40" s="12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</row>
    <row r="41" spans="1:137" ht="24.95" customHeight="1">
      <c r="A41" s="8"/>
      <c r="B41" s="79" t="e">
        <f>IF(VALUE(MID($B40,9,1))=IF(MOD(MID($B40,1,1)*3+MID($B40,2,1)*2+MID($B40,3,1)*7+MID($B40,4,1)*6+MID($B40,5,1)*5+MID($B40,6,1)*4+MID($B40,7,1)*3+MID($B40,8,1)*2,11)=0,0,11-MOD(MID($B40,1,1)*3+MID($B40,2,1)*2+MID($B40,3,1)*7+MID($B40,4,1)*6+MID($B40,5,1)*5+MID($B40,6,1)*4+MID($B40,7,1)*3+MID($B40,8,1)*2,11)),"","Kennitala ekki í lagi")</f>
        <v>#VALUE!</v>
      </c>
      <c r="C41" s="194"/>
      <c r="D41" s="194"/>
      <c r="E41" s="194"/>
      <c r="F41" s="194"/>
      <c r="G41" s="194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7"/>
      <c r="EB41" s="157"/>
      <c r="EC41" s="157"/>
      <c r="ED41" s="157"/>
      <c r="EE41" s="157"/>
      <c r="EF41" s="157"/>
      <c r="EG41" s="157"/>
    </row>
    <row r="42" spans="1:137" ht="27.95" customHeight="1">
      <c r="A42" s="6" t="s">
        <v>6</v>
      </c>
      <c r="B42" s="6" t="s">
        <v>3</v>
      </c>
      <c r="C42" s="6" t="s">
        <v>124</v>
      </c>
      <c r="D42" s="9" t="s">
        <v>7</v>
      </c>
      <c r="E42" s="221" t="s">
        <v>122</v>
      </c>
      <c r="F42" s="222"/>
      <c r="G42" s="223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157"/>
      <c r="DR42" s="157"/>
      <c r="DS42" s="157"/>
      <c r="DT42" s="157"/>
      <c r="DU42" s="157"/>
      <c r="DV42" s="157"/>
      <c r="DW42" s="157"/>
      <c r="DX42" s="157"/>
      <c r="DY42" s="157"/>
      <c r="DZ42" s="157"/>
      <c r="EA42" s="157"/>
      <c r="EB42" s="157"/>
      <c r="EC42" s="157"/>
      <c r="ED42" s="157"/>
      <c r="EE42" s="157"/>
      <c r="EF42" s="157"/>
      <c r="EG42" s="157"/>
    </row>
    <row r="43" spans="1:137" ht="24.95" customHeight="1">
      <c r="A43" s="122"/>
      <c r="B43" s="7"/>
      <c r="C43" s="95"/>
      <c r="D43" s="10" t="e">
        <f>IF(D44&gt;100,D44-100,D44)</f>
        <v>#VALUE!</v>
      </c>
      <c r="E43" s="198"/>
      <c r="F43" s="199"/>
      <c r="G43" s="200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7"/>
      <c r="DA43" s="157"/>
      <c r="DB43" s="157"/>
      <c r="DC43" s="157"/>
      <c r="DD43" s="157"/>
      <c r="DE43" s="157"/>
      <c r="DF43" s="157"/>
      <c r="DG43" s="157"/>
      <c r="DH43" s="157"/>
      <c r="DI43" s="157"/>
      <c r="DJ43" s="157"/>
      <c r="DK43" s="157"/>
      <c r="DL43" s="157"/>
      <c r="DM43" s="157"/>
      <c r="DN43" s="157"/>
      <c r="DO43" s="157"/>
      <c r="DP43" s="157"/>
      <c r="DQ43" s="157"/>
      <c r="DR43" s="157"/>
      <c r="DS43" s="157"/>
      <c r="DT43" s="157"/>
      <c r="DU43" s="157"/>
      <c r="DV43" s="157"/>
      <c r="DW43" s="157"/>
      <c r="DX43" s="157"/>
      <c r="DY43" s="157"/>
      <c r="DZ43" s="157"/>
      <c r="EA43" s="157"/>
      <c r="EB43" s="157"/>
      <c r="EC43" s="157"/>
      <c r="ED43" s="157"/>
      <c r="EE43" s="157"/>
      <c r="EF43" s="157"/>
      <c r="EG43" s="157"/>
    </row>
    <row r="44" spans="1:137" ht="24.95" customHeight="1" thickBot="1">
      <c r="A44" s="43"/>
      <c r="B44" s="44" t="e">
        <f>IF(VALUE(MID($B43,9,1))=IF(MOD(MID($B43,1,1)*3+MID($B43,2,1)*2+MID($B43,3,1)*7+MID($B43,4,1)*6+MID($B43,5,1)*5+MID($B43,6,1)*4+MID($B43,7,1)*3+MID($B43,8,1)*2,11)=0,0,11-MOD(MID($B43,1,1)*3+MID($B43,2,1)*2+MID($B43,3,1)*7+MID($B43,4,1)*6+MID($B43,5,1)*5+MID($B43,6,1)*4+MID($B43,7,1)*3+MID($B43,8,1)*2,11)),"","Kennitala ekki í lagi")</f>
        <v>#VALUE!</v>
      </c>
      <c r="C44" s="104">
        <f>MAX(G39,G40)</f>
        <v>2020</v>
      </c>
      <c r="D44" s="105" t="e">
        <f>$C$44-(MID(B43,5,2)+1900)</f>
        <v>#VALUE!</v>
      </c>
      <c r="E44" s="227" t="e">
        <f>IF(D43&lt;=10,"Próftaki of ungur","")</f>
        <v>#VALUE!</v>
      </c>
      <c r="F44" s="227"/>
      <c r="G44" s="22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  <c r="DQ44" s="157"/>
      <c r="DR44" s="157"/>
      <c r="DS44" s="157"/>
      <c r="DT44" s="157"/>
      <c r="DU44" s="157"/>
      <c r="DV44" s="157"/>
      <c r="DW44" s="157"/>
      <c r="DX44" s="157"/>
      <c r="DY44" s="157"/>
      <c r="DZ44" s="157"/>
      <c r="EA44" s="157"/>
      <c r="EB44" s="157"/>
      <c r="EC44" s="157"/>
      <c r="ED44" s="157"/>
      <c r="EE44" s="157"/>
      <c r="EF44" s="157"/>
      <c r="EG44" s="157"/>
    </row>
    <row r="45" spans="1:137" ht="24.95" customHeight="1" thickBot="1">
      <c r="A45" s="215" t="s">
        <v>8</v>
      </c>
      <c r="B45" s="216"/>
      <c r="C45" s="217"/>
      <c r="D45" s="13" t="s">
        <v>9</v>
      </c>
      <c r="E45" s="14" t="s">
        <v>10</v>
      </c>
      <c r="F45" s="13" t="s">
        <v>11</v>
      </c>
      <c r="G45" s="15" t="s">
        <v>12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</row>
    <row r="46" spans="1:137" ht="24.95" customHeight="1" thickTop="1">
      <c r="A46" s="218" t="s">
        <v>30</v>
      </c>
      <c r="B46" s="245" t="s">
        <v>151</v>
      </c>
      <c r="C46" s="26" t="s">
        <v>146</v>
      </c>
      <c r="D46" s="45"/>
      <c r="E46" s="114"/>
      <c r="F46" s="171"/>
      <c r="G46" s="206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7"/>
    </row>
    <row r="47" spans="1:137" ht="24.95" customHeight="1">
      <c r="A47" s="209"/>
      <c r="B47" s="246"/>
      <c r="C47" s="26" t="s">
        <v>147</v>
      </c>
      <c r="D47" s="24"/>
      <c r="E47" s="116"/>
      <c r="F47" s="186"/>
      <c r="G47" s="20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7"/>
      <c r="DT47" s="157"/>
      <c r="DU47" s="157"/>
      <c r="DV47" s="157"/>
      <c r="DW47" s="157"/>
      <c r="DX47" s="157"/>
      <c r="DY47" s="157"/>
      <c r="DZ47" s="157"/>
      <c r="EA47" s="157"/>
      <c r="EB47" s="157"/>
      <c r="EC47" s="157"/>
      <c r="ED47" s="157"/>
      <c r="EE47" s="157"/>
      <c r="EF47" s="157"/>
      <c r="EG47" s="157"/>
    </row>
    <row r="48" spans="1:137" ht="24.95" customHeight="1">
      <c r="A48" s="209"/>
      <c r="B48" s="246"/>
      <c r="C48" s="26" t="s">
        <v>148</v>
      </c>
      <c r="D48" s="24"/>
      <c r="E48" s="116"/>
      <c r="F48" s="186"/>
      <c r="G48" s="206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157"/>
      <c r="DL48" s="157"/>
      <c r="DM48" s="157"/>
      <c r="DN48" s="157"/>
      <c r="DO48" s="157"/>
      <c r="DP48" s="157"/>
      <c r="DQ48" s="157"/>
      <c r="DR48" s="157"/>
      <c r="DS48" s="157"/>
      <c r="DT48" s="157"/>
      <c r="DU48" s="157"/>
      <c r="DV48" s="157"/>
      <c r="DW48" s="157"/>
      <c r="DX48" s="157"/>
      <c r="DY48" s="157"/>
      <c r="DZ48" s="157"/>
      <c r="EA48" s="157"/>
      <c r="EB48" s="157"/>
      <c r="EC48" s="157"/>
      <c r="ED48" s="157"/>
      <c r="EE48" s="157"/>
      <c r="EF48" s="157"/>
      <c r="EG48" s="157"/>
    </row>
    <row r="49" spans="1:137" ht="24.95" customHeight="1">
      <c r="A49" s="209"/>
      <c r="B49" s="246"/>
      <c r="C49" s="47" t="s">
        <v>48</v>
      </c>
      <c r="D49" s="24"/>
      <c r="E49" s="116"/>
      <c r="F49" s="186"/>
      <c r="G49" s="206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  <c r="DQ49" s="157"/>
      <c r="DR49" s="157"/>
      <c r="DS49" s="157"/>
      <c r="DT49" s="157"/>
      <c r="DU49" s="157"/>
      <c r="DV49" s="157"/>
      <c r="DW49" s="157"/>
      <c r="DX49" s="157"/>
      <c r="DY49" s="157"/>
      <c r="DZ49" s="157"/>
      <c r="EA49" s="157"/>
      <c r="EB49" s="157"/>
      <c r="EC49" s="157"/>
      <c r="ED49" s="157"/>
      <c r="EE49" s="157"/>
      <c r="EF49" s="157"/>
      <c r="EG49" s="157"/>
    </row>
    <row r="50" spans="1:137" ht="24.95" customHeight="1">
      <c r="A50" s="209"/>
      <c r="B50" s="246"/>
      <c r="C50" s="46" t="s">
        <v>47</v>
      </c>
      <c r="D50" s="24"/>
      <c r="E50" s="116"/>
      <c r="F50" s="186"/>
      <c r="G50" s="206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  <c r="DX50" s="157"/>
      <c r="DY50" s="157"/>
      <c r="DZ50" s="157"/>
      <c r="EA50" s="157"/>
      <c r="EB50" s="157"/>
      <c r="EC50" s="157"/>
      <c r="ED50" s="157"/>
      <c r="EE50" s="157"/>
      <c r="EF50" s="157"/>
      <c r="EG50" s="157"/>
    </row>
    <row r="51" spans="1:137" ht="24.95" customHeight="1" thickBot="1">
      <c r="A51" s="210"/>
      <c r="B51" s="247"/>
      <c r="C51" s="160" t="s">
        <v>104</v>
      </c>
      <c r="D51" s="19"/>
      <c r="E51" s="117"/>
      <c r="F51" s="219"/>
      <c r="G51" s="206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</row>
    <row r="52" spans="1:137" ht="24.95" customHeight="1">
      <c r="A52" s="209" t="s">
        <v>31</v>
      </c>
      <c r="B52" s="220" t="s">
        <v>50</v>
      </c>
      <c r="C52" s="46" t="s">
        <v>51</v>
      </c>
      <c r="D52" s="48"/>
      <c r="E52" s="172"/>
      <c r="F52" s="172"/>
      <c r="G52" s="206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</row>
    <row r="53" spans="1:137" ht="24.95" customHeight="1">
      <c r="A53" s="209"/>
      <c r="B53" s="191"/>
      <c r="C53" s="26" t="s">
        <v>52</v>
      </c>
      <c r="D53" s="27"/>
      <c r="E53" s="171"/>
      <c r="F53" s="172"/>
      <c r="G53" s="206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</row>
    <row r="54" spans="1:137" ht="23.1" customHeight="1">
      <c r="A54" s="209"/>
      <c r="B54" s="190" t="s">
        <v>22</v>
      </c>
      <c r="C54" s="26" t="s">
        <v>53</v>
      </c>
      <c r="D54" s="27"/>
      <c r="E54" s="170"/>
      <c r="F54" s="172"/>
      <c r="G54" s="206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</row>
    <row r="55" spans="1:137" ht="23.1" customHeight="1">
      <c r="A55" s="209"/>
      <c r="B55" s="191"/>
      <c r="C55" s="26" t="s">
        <v>54</v>
      </c>
      <c r="D55" s="49"/>
      <c r="E55" s="171"/>
      <c r="F55" s="172"/>
      <c r="G55" s="206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</row>
    <row r="56" spans="1:137" ht="33" customHeight="1" thickBot="1">
      <c r="A56" s="210"/>
      <c r="B56" s="50" t="s">
        <v>55</v>
      </c>
      <c r="C56" s="28" t="s">
        <v>56</v>
      </c>
      <c r="D56" s="19"/>
      <c r="E56" s="117"/>
      <c r="F56" s="204"/>
      <c r="G56" s="206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</row>
    <row r="57" spans="1:137" ht="24.95" customHeight="1">
      <c r="A57" s="209" t="s">
        <v>117</v>
      </c>
      <c r="B57" s="211" t="s">
        <v>57</v>
      </c>
      <c r="C57" s="46" t="s">
        <v>58</v>
      </c>
      <c r="D57" s="114"/>
      <c r="E57" s="232"/>
      <c r="F57" s="172"/>
      <c r="G57" s="206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</row>
    <row r="58" spans="1:137" ht="24.95" customHeight="1">
      <c r="A58" s="209"/>
      <c r="B58" s="229"/>
      <c r="C58" s="26" t="s">
        <v>59</v>
      </c>
      <c r="D58" s="116"/>
      <c r="E58" s="232"/>
      <c r="F58" s="172"/>
      <c r="G58" s="206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</row>
    <row r="59" spans="1:137" ht="24.95" customHeight="1" thickBot="1">
      <c r="A59" s="209"/>
      <c r="B59" s="230"/>
      <c r="C59" s="28" t="s">
        <v>60</v>
      </c>
      <c r="D59" s="117"/>
      <c r="E59" s="233"/>
      <c r="F59" s="172"/>
      <c r="G59" s="206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</row>
    <row r="60" spans="1:137" ht="24.95" customHeight="1">
      <c r="A60" s="209"/>
      <c r="B60" s="211" t="s">
        <v>61</v>
      </c>
      <c r="C60" s="46" t="s">
        <v>62</v>
      </c>
      <c r="D60" s="114"/>
      <c r="E60" s="232"/>
      <c r="F60" s="172"/>
      <c r="G60" s="206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</row>
    <row r="61" spans="1:137" ht="24.95" customHeight="1">
      <c r="A61" s="209"/>
      <c r="B61" s="229"/>
      <c r="C61" s="26" t="s">
        <v>63</v>
      </c>
      <c r="D61" s="116"/>
      <c r="E61" s="232"/>
      <c r="F61" s="172"/>
      <c r="G61" s="206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</row>
    <row r="62" spans="1:137" ht="24.95" customHeight="1">
      <c r="A62" s="209"/>
      <c r="B62" s="229"/>
      <c r="C62" s="26" t="s">
        <v>64</v>
      </c>
      <c r="D62" s="116"/>
      <c r="E62" s="232"/>
      <c r="F62" s="172"/>
      <c r="G62" s="206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  <c r="CC62" s="157"/>
      <c r="CD62" s="157"/>
      <c r="CE62" s="157"/>
      <c r="CF62" s="157"/>
      <c r="CG62" s="157"/>
      <c r="CH62" s="157"/>
      <c r="CI62" s="157"/>
      <c r="CJ62" s="157"/>
      <c r="CK62" s="157"/>
      <c r="CL62" s="157"/>
      <c r="CM62" s="157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</row>
    <row r="63" spans="1:137" ht="24.95" customHeight="1">
      <c r="A63" s="209"/>
      <c r="B63" s="229"/>
      <c r="C63" s="26" t="s">
        <v>65</v>
      </c>
      <c r="D63" s="116"/>
      <c r="E63" s="232"/>
      <c r="F63" s="172"/>
      <c r="G63" s="206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157"/>
      <c r="CK63" s="157"/>
      <c r="CL63" s="157"/>
      <c r="CM63" s="157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  <c r="DI63" s="157"/>
      <c r="DJ63" s="157"/>
      <c r="DK63" s="157"/>
      <c r="DL63" s="157"/>
      <c r="DM63" s="157"/>
      <c r="DN63" s="157"/>
      <c r="DO63" s="157"/>
      <c r="DP63" s="157"/>
      <c r="DQ63" s="157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7"/>
    </row>
    <row r="64" spans="1:137" ht="24.95" customHeight="1" thickBot="1">
      <c r="A64" s="210"/>
      <c r="B64" s="230"/>
      <c r="C64" s="28" t="s">
        <v>66</v>
      </c>
      <c r="D64" s="117"/>
      <c r="E64" s="233"/>
      <c r="F64" s="204"/>
      <c r="G64" s="20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7"/>
      <c r="CK64" s="157"/>
      <c r="CL64" s="157"/>
      <c r="CM64" s="157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</row>
    <row r="65" spans="1:137" ht="23.1" customHeight="1">
      <c r="A65" s="37" t="s">
        <v>36</v>
      </c>
      <c r="B65" s="41"/>
      <c r="C65" s="41"/>
      <c r="D65" s="91"/>
      <c r="E65" s="38" t="s">
        <v>37</v>
      </c>
      <c r="F65" s="39" t="s">
        <v>38</v>
      </c>
      <c r="G65" s="40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  <c r="CJ65" s="157"/>
      <c r="CK65" s="157"/>
      <c r="CL65" s="157"/>
      <c r="CM65" s="157"/>
      <c r="CN65" s="157"/>
      <c r="CO65" s="157"/>
      <c r="CP65" s="157"/>
      <c r="CQ65" s="157"/>
      <c r="CR65" s="157"/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  <c r="DI65" s="157"/>
      <c r="DJ65" s="157"/>
      <c r="DK65" s="157"/>
      <c r="DL65" s="157"/>
      <c r="DM65" s="157"/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7"/>
      <c r="EE65" s="157"/>
      <c r="EF65" s="157"/>
      <c r="EG65" s="157"/>
    </row>
    <row r="66" spans="1:137" ht="23.1" customHeight="1">
      <c r="A66" s="155"/>
      <c r="B66" s="155"/>
      <c r="C66" s="155"/>
      <c r="D66" s="148"/>
      <c r="E66" s="38" t="s">
        <v>39</v>
      </c>
      <c r="F66" s="39" t="s">
        <v>40</v>
      </c>
      <c r="G66" s="40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  <c r="DQ66" s="157"/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7"/>
    </row>
    <row r="67" spans="1:137" ht="23.1" customHeight="1">
      <c r="A67" s="155"/>
      <c r="B67" s="155"/>
      <c r="C67" s="155"/>
      <c r="D67" s="148"/>
      <c r="E67" s="38" t="s">
        <v>41</v>
      </c>
      <c r="F67" s="39" t="s">
        <v>42</v>
      </c>
      <c r="G67" s="40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  <c r="DQ67" s="157"/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7"/>
    </row>
    <row r="68" spans="1:137" ht="23.1" customHeight="1">
      <c r="A68" s="126"/>
      <c r="B68" s="126"/>
      <c r="C68" s="155"/>
      <c r="D68" s="148"/>
      <c r="E68" s="38" t="s">
        <v>43</v>
      </c>
      <c r="F68" s="39" t="s">
        <v>44</v>
      </c>
      <c r="G68" s="40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</row>
    <row r="69" spans="1:137" ht="23.1" customHeight="1">
      <c r="A69" s="156"/>
      <c r="B69" s="156"/>
      <c r="C69" s="155"/>
      <c r="D69" s="148"/>
      <c r="E69" s="92"/>
      <c r="F69" s="93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7"/>
    </row>
    <row r="70" spans="1:137" ht="23.1" customHeight="1">
      <c r="A70" s="156"/>
      <c r="B70" s="156"/>
      <c r="C70" s="155"/>
      <c r="D70" s="148"/>
      <c r="E70" s="92"/>
      <c r="F70" s="93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7"/>
      <c r="CM70" s="157"/>
      <c r="CN70" s="157"/>
      <c r="CO70" s="157"/>
      <c r="CP70" s="157"/>
      <c r="CQ70" s="157"/>
      <c r="CR70" s="157"/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7"/>
    </row>
    <row r="71" spans="1:137" ht="23.1" customHeight="1">
      <c r="A71" s="156"/>
      <c r="B71" s="156"/>
      <c r="C71" s="155"/>
      <c r="D71" s="148"/>
      <c r="E71" s="92"/>
      <c r="F71" s="93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57"/>
      <c r="CM71" s="157"/>
      <c r="CN71" s="157"/>
      <c r="CO71" s="157"/>
      <c r="CP71" s="157"/>
      <c r="CQ71" s="157"/>
      <c r="CR71" s="157"/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  <c r="DI71" s="157"/>
      <c r="DJ71" s="157"/>
      <c r="DK71" s="157"/>
      <c r="DL71" s="157"/>
      <c r="DM71" s="157"/>
      <c r="DN71" s="157"/>
      <c r="DO71" s="157"/>
      <c r="DP71" s="157"/>
      <c r="DQ71" s="157"/>
      <c r="DR71" s="157"/>
      <c r="DS71" s="157"/>
      <c r="DT71" s="157"/>
      <c r="DU71" s="157"/>
      <c r="DV71" s="157"/>
      <c r="DW71" s="157"/>
      <c r="DX71" s="157"/>
      <c r="DY71" s="157"/>
      <c r="DZ71" s="157"/>
      <c r="EA71" s="157"/>
      <c r="EB71" s="157"/>
      <c r="EC71" s="157"/>
      <c r="ED71" s="157"/>
      <c r="EE71" s="157"/>
      <c r="EF71" s="157"/>
      <c r="EG71" s="157"/>
    </row>
    <row r="72" spans="1:137" ht="24.95" customHeight="1" thickBot="1">
      <c r="A72" s="76" t="s">
        <v>134</v>
      </c>
      <c r="B72" s="115"/>
      <c r="C72" s="115"/>
      <c r="D72" s="78" t="s">
        <v>153</v>
      </c>
      <c r="E72" s="94"/>
      <c r="F72" s="77"/>
      <c r="G72" s="7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57"/>
      <c r="CM72" s="157"/>
      <c r="CN72" s="157"/>
      <c r="CO72" s="157"/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  <c r="DQ72" s="157"/>
      <c r="DR72" s="157"/>
      <c r="DS72" s="157"/>
      <c r="DT72" s="157"/>
      <c r="DU72" s="157"/>
      <c r="DV72" s="157"/>
      <c r="DW72" s="157"/>
      <c r="DX72" s="157"/>
      <c r="DY72" s="157"/>
      <c r="DZ72" s="157"/>
      <c r="EA72" s="157"/>
      <c r="EB72" s="157"/>
      <c r="EC72" s="157"/>
      <c r="ED72" s="157"/>
      <c r="EE72" s="157"/>
      <c r="EF72" s="157"/>
      <c r="EG72" s="157"/>
    </row>
    <row r="73" spans="1:137" ht="24.95" customHeight="1">
      <c r="A73" s="2"/>
      <c r="B73" s="2"/>
      <c r="C73" s="2"/>
      <c r="D73" s="3"/>
      <c r="E73" s="3"/>
      <c r="F73" s="3"/>
      <c r="G73" s="4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</row>
    <row r="74" spans="1:137" ht="24.95" customHeight="1">
      <c r="A74" s="88" t="s">
        <v>67</v>
      </c>
      <c r="B74" s="51"/>
      <c r="C74" s="51"/>
      <c r="D74" s="132"/>
      <c r="E74" s="132"/>
      <c r="F74" s="133"/>
      <c r="G74" s="134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7"/>
      <c r="CN74" s="157"/>
      <c r="CO74" s="157"/>
      <c r="CP74" s="157"/>
      <c r="CQ74" s="157"/>
      <c r="CR74" s="157"/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  <c r="DQ74" s="157"/>
      <c r="DR74" s="157"/>
      <c r="DS74" s="157"/>
      <c r="DT74" s="157"/>
      <c r="DU74" s="157"/>
      <c r="DV74" s="157"/>
      <c r="DW74" s="157"/>
      <c r="DX74" s="157"/>
      <c r="DY74" s="157"/>
      <c r="DZ74" s="157"/>
      <c r="EA74" s="157"/>
      <c r="EB74" s="157"/>
      <c r="EC74" s="157"/>
      <c r="ED74" s="157"/>
      <c r="EE74" s="157"/>
      <c r="EF74" s="157"/>
      <c r="EG74" s="157"/>
    </row>
    <row r="75" spans="1:137" ht="24.95" customHeight="1">
      <c r="A75" s="6" t="s">
        <v>2</v>
      </c>
      <c r="B75" s="6" t="s">
        <v>3</v>
      </c>
      <c r="C75" s="81" t="s">
        <v>4</v>
      </c>
      <c r="D75" s="161"/>
      <c r="E75" s="162" t="s">
        <v>5</v>
      </c>
      <c r="F75" s="166">
        <v>43892</v>
      </c>
      <c r="G75" s="163">
        <v>2020</v>
      </c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</row>
    <row r="76" spans="1:137" ht="24.95" customHeight="1">
      <c r="A76" s="122"/>
      <c r="B76" s="7"/>
      <c r="C76" s="82"/>
      <c r="D76" s="142" t="s">
        <v>130</v>
      </c>
      <c r="E76" s="149" t="s">
        <v>5</v>
      </c>
      <c r="F76" s="128"/>
      <c r="G76" s="12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7"/>
      <c r="BY76" s="157"/>
      <c r="BZ76" s="157"/>
      <c r="CA76" s="157"/>
      <c r="CB76" s="157"/>
      <c r="CC76" s="157"/>
      <c r="CD76" s="157"/>
      <c r="CE76" s="157"/>
      <c r="CF76" s="157"/>
      <c r="CG76" s="157"/>
      <c r="CH76" s="157"/>
      <c r="CI76" s="157"/>
      <c r="CJ76" s="157"/>
      <c r="CK76" s="157"/>
      <c r="CL76" s="157"/>
      <c r="CM76" s="157"/>
      <c r="CN76" s="157"/>
      <c r="CO76" s="157"/>
      <c r="CP76" s="157"/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</row>
    <row r="77" spans="1:137" ht="24.95" customHeight="1">
      <c r="A77" s="8"/>
      <c r="B77" s="79" t="e">
        <f>IF(VALUE(MID($B76,9,1))=IF(MOD(MID($B76,1,1)*3+MID($B76,2,1)*2+MID($B76,3,1)*7+MID($B76,4,1)*6+MID($B76,5,1)*5+MID($B76,6,1)*4+MID($B76,7,1)*3+MID($B76,8,1)*2,11)=0,0,11-MOD(MID($B76,1,1)*3+MID($B76,2,1)*2+MID($B76,3,1)*7+MID($B76,4,1)*6+MID($B76,5,1)*5+MID($B76,6,1)*4+MID($B76,7,1)*3+MID($B76,8,1)*2,11)),"","Kennitala ekki í lagi")</f>
        <v>#VALUE!</v>
      </c>
      <c r="C77" s="194"/>
      <c r="D77" s="194"/>
      <c r="E77" s="194"/>
      <c r="F77" s="194"/>
      <c r="G77" s="194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  <c r="BZ77" s="157"/>
      <c r="CA77" s="157"/>
      <c r="CB77" s="157"/>
      <c r="CC77" s="157"/>
      <c r="CD77" s="157"/>
      <c r="CE77" s="157"/>
      <c r="CF77" s="157"/>
      <c r="CG77" s="157"/>
      <c r="CH77" s="157"/>
      <c r="CI77" s="157"/>
      <c r="CJ77" s="157"/>
      <c r="CK77" s="157"/>
      <c r="CL77" s="157"/>
      <c r="CM77" s="157"/>
      <c r="CN77" s="157"/>
      <c r="CO77" s="157"/>
      <c r="CP77" s="157"/>
      <c r="CQ77" s="157"/>
      <c r="CR77" s="157"/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7"/>
    </row>
    <row r="78" spans="1:137" ht="27.95" customHeight="1">
      <c r="A78" s="6" t="s">
        <v>6</v>
      </c>
      <c r="B78" s="6" t="s">
        <v>3</v>
      </c>
      <c r="C78" s="6" t="s">
        <v>124</v>
      </c>
      <c r="D78" s="9" t="s">
        <v>7</v>
      </c>
      <c r="E78" s="221" t="s">
        <v>122</v>
      </c>
      <c r="F78" s="222"/>
      <c r="G78" s="223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</row>
    <row r="79" spans="1:137" ht="24.95" customHeight="1">
      <c r="A79" s="122"/>
      <c r="B79" s="7"/>
      <c r="C79" s="95"/>
      <c r="D79" s="10" t="e">
        <f>IF(D80&gt;100,D80-100,D80)</f>
        <v>#VALUE!</v>
      </c>
      <c r="E79" s="198"/>
      <c r="F79" s="199"/>
      <c r="G79" s="200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</row>
    <row r="80" spans="1:137" ht="24.95" customHeight="1" thickBot="1">
      <c r="A80" s="43"/>
      <c r="B80" s="44" t="e">
        <f>IF(VALUE(MID($B79,9,1))=IF(MOD(MID($B79,1,1)*3+MID($B79,2,1)*2+MID($B79,3,1)*7+MID($B79,4,1)*6+MID($B79,5,1)*5+MID($B79,6,1)*4+MID($B79,7,1)*3+MID($B79,8,1)*2,11)=0,0,11-MOD(MID($B79,1,1)*3+MID($B79,2,1)*2+MID($B79,3,1)*7+MID($B79,4,1)*6+MID($B79,5,1)*5+MID($B79,6,1)*4+MID($B79,7,1)*3+MID($B79,8,1)*2,11)),"","Kennitala ekki í lagi")</f>
        <v>#VALUE!</v>
      </c>
      <c r="C80" s="104">
        <f>MAX(G75,G76)</f>
        <v>2020</v>
      </c>
      <c r="D80" s="67" t="e">
        <f>$C$80-(MID(B79,5,2)+1900)</f>
        <v>#VALUE!</v>
      </c>
      <c r="E80" s="227" t="e">
        <f>IF(D79&lt;=10,"Próftaki of ungur","")</f>
        <v>#VALUE!</v>
      </c>
      <c r="F80" s="227"/>
      <c r="G80" s="22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/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7"/>
    </row>
    <row r="81" spans="1:137" ht="24.95" customHeight="1" thickBot="1">
      <c r="A81" s="110" t="s">
        <v>8</v>
      </c>
      <c r="B81" s="111"/>
      <c r="C81" s="112"/>
      <c r="D81" s="13" t="s">
        <v>9</v>
      </c>
      <c r="E81" s="13" t="s">
        <v>10</v>
      </c>
      <c r="F81" s="13" t="s">
        <v>11</v>
      </c>
      <c r="G81" s="52" t="s">
        <v>12</v>
      </c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  <c r="BZ81" s="157"/>
      <c r="CA81" s="157"/>
      <c r="CB81" s="157"/>
      <c r="CC81" s="157"/>
      <c r="CD81" s="157"/>
      <c r="CE81" s="157"/>
      <c r="CF81" s="157"/>
      <c r="CG81" s="157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7"/>
      <c r="DX81" s="157"/>
      <c r="DY81" s="157"/>
      <c r="DZ81" s="157"/>
      <c r="EA81" s="157"/>
      <c r="EB81" s="157"/>
      <c r="EC81" s="157"/>
      <c r="ED81" s="157"/>
      <c r="EE81" s="157"/>
      <c r="EF81" s="157"/>
      <c r="EG81" s="157"/>
    </row>
    <row r="82" spans="1:137" ht="24.95" customHeight="1" thickTop="1">
      <c r="A82" s="237" t="s">
        <v>30</v>
      </c>
      <c r="B82" s="238" t="s">
        <v>151</v>
      </c>
      <c r="C82" s="53" t="s">
        <v>68</v>
      </c>
      <c r="D82" s="54"/>
      <c r="E82" s="55" t="s">
        <v>39</v>
      </c>
      <c r="F82" s="239"/>
      <c r="G82" s="240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7"/>
      <c r="CC82" s="157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7"/>
      <c r="DX82" s="157"/>
      <c r="DY82" s="157"/>
      <c r="DZ82" s="157"/>
      <c r="EA82" s="157"/>
      <c r="EB82" s="157"/>
      <c r="EC82" s="157"/>
      <c r="ED82" s="157"/>
      <c r="EE82" s="157"/>
      <c r="EF82" s="157"/>
      <c r="EG82" s="157"/>
    </row>
    <row r="83" spans="1:137" ht="24.95" customHeight="1">
      <c r="A83" s="209"/>
      <c r="B83" s="229"/>
      <c r="C83" s="25" t="s">
        <v>69</v>
      </c>
      <c r="D83" s="24"/>
      <c r="E83" s="116" t="s">
        <v>39</v>
      </c>
      <c r="F83" s="172"/>
      <c r="G83" s="241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  <c r="BZ83" s="157"/>
      <c r="CA83" s="157"/>
      <c r="CB83" s="157"/>
      <c r="CC83" s="157"/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7"/>
      <c r="DX83" s="157"/>
      <c r="DY83" s="157"/>
      <c r="DZ83" s="157"/>
      <c r="EA83" s="157"/>
      <c r="EB83" s="157"/>
      <c r="EC83" s="157"/>
      <c r="ED83" s="157"/>
      <c r="EE83" s="157"/>
      <c r="EF83" s="157"/>
      <c r="EG83" s="157"/>
    </row>
    <row r="84" spans="1:137" ht="24.95" customHeight="1">
      <c r="A84" s="209"/>
      <c r="B84" s="229"/>
      <c r="C84" s="25" t="s">
        <v>106</v>
      </c>
      <c r="D84" s="24"/>
      <c r="E84" s="116" t="s">
        <v>39</v>
      </c>
      <c r="F84" s="172"/>
      <c r="G84" s="241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  <c r="DQ84" s="157"/>
      <c r="DR84" s="157"/>
      <c r="DS84" s="157"/>
      <c r="DT84" s="157"/>
      <c r="DU84" s="157"/>
      <c r="DV84" s="157"/>
      <c r="DW84" s="157"/>
      <c r="DX84" s="157"/>
      <c r="DY84" s="157"/>
      <c r="DZ84" s="157"/>
      <c r="EA84" s="157"/>
      <c r="EB84" s="157"/>
      <c r="EC84" s="157"/>
      <c r="ED84" s="157"/>
      <c r="EE84" s="157"/>
      <c r="EF84" s="157"/>
      <c r="EG84" s="157"/>
    </row>
    <row r="85" spans="1:137" ht="24.95" customHeight="1">
      <c r="A85" s="209"/>
      <c r="B85" s="229"/>
      <c r="C85" s="23" t="s">
        <v>70</v>
      </c>
      <c r="D85" s="24"/>
      <c r="E85" s="116"/>
      <c r="F85" s="172"/>
      <c r="G85" s="241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  <c r="BZ85" s="157"/>
      <c r="CA85" s="157"/>
      <c r="CB85" s="157"/>
      <c r="CC85" s="157"/>
      <c r="CD85" s="157"/>
      <c r="CE85" s="157"/>
      <c r="CF85" s="157"/>
      <c r="CG85" s="157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  <c r="DQ85" s="157"/>
      <c r="DR85" s="157"/>
      <c r="DS85" s="157"/>
      <c r="DT85" s="157"/>
      <c r="DU85" s="157"/>
      <c r="DV85" s="157"/>
      <c r="DW85" s="157"/>
      <c r="DX85" s="157"/>
      <c r="DY85" s="157"/>
      <c r="DZ85" s="157"/>
      <c r="EA85" s="157"/>
      <c r="EB85" s="157"/>
      <c r="EC85" s="157"/>
      <c r="ED85" s="157"/>
      <c r="EE85" s="157"/>
      <c r="EF85" s="157"/>
      <c r="EG85" s="157"/>
    </row>
    <row r="86" spans="1:137" ht="24.95" customHeight="1">
      <c r="A86" s="209"/>
      <c r="B86" s="229"/>
      <c r="C86" s="23" t="s">
        <v>107</v>
      </c>
      <c r="D86" s="24"/>
      <c r="E86" s="116"/>
      <c r="F86" s="172"/>
      <c r="G86" s="241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7"/>
      <c r="CA86" s="157"/>
      <c r="CB86" s="157"/>
      <c r="CC86" s="157"/>
      <c r="CD86" s="157"/>
      <c r="CE86" s="157"/>
      <c r="CF86" s="157"/>
      <c r="CG86" s="157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  <c r="DQ86" s="157"/>
      <c r="DR86" s="157"/>
      <c r="DS86" s="157"/>
      <c r="DT86" s="157"/>
      <c r="DU86" s="157"/>
      <c r="DV86" s="157"/>
      <c r="DW86" s="157"/>
      <c r="DX86" s="157"/>
      <c r="DY86" s="157"/>
      <c r="DZ86" s="157"/>
      <c r="EA86" s="157"/>
      <c r="EB86" s="157"/>
      <c r="EC86" s="157"/>
      <c r="ED86" s="157"/>
      <c r="EE86" s="157"/>
      <c r="EF86" s="157"/>
      <c r="EG86" s="157"/>
    </row>
    <row r="87" spans="1:137" ht="24.95" customHeight="1" thickBot="1">
      <c r="A87" s="210"/>
      <c r="B87" s="230"/>
      <c r="C87" s="56" t="s">
        <v>108</v>
      </c>
      <c r="D87" s="19"/>
      <c r="E87" s="117"/>
      <c r="F87" s="204"/>
      <c r="G87" s="241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7"/>
      <c r="CG87" s="157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7"/>
      <c r="DX87" s="157"/>
      <c r="DY87" s="157"/>
      <c r="DZ87" s="157"/>
      <c r="EA87" s="157"/>
      <c r="EB87" s="157"/>
      <c r="EC87" s="157"/>
      <c r="ED87" s="157"/>
      <c r="EE87" s="157"/>
      <c r="EF87" s="157"/>
      <c r="EG87" s="157"/>
    </row>
    <row r="88" spans="1:137" ht="24.95" customHeight="1">
      <c r="A88" s="208" t="s">
        <v>31</v>
      </c>
      <c r="B88" s="243" t="s">
        <v>50</v>
      </c>
      <c r="C88" s="20" t="s">
        <v>71</v>
      </c>
      <c r="D88" s="169" t="s">
        <v>149</v>
      </c>
      <c r="E88" s="214"/>
      <c r="F88" s="214"/>
      <c r="G88" s="241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  <c r="CA88" s="157"/>
      <c r="CB88" s="157"/>
      <c r="CC88" s="157"/>
      <c r="CD88" s="157"/>
      <c r="CE88" s="157"/>
      <c r="CF88" s="157"/>
      <c r="CG88" s="157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7"/>
      <c r="DX88" s="157"/>
      <c r="DY88" s="157"/>
      <c r="DZ88" s="157"/>
      <c r="EA88" s="157"/>
      <c r="EB88" s="157"/>
      <c r="EC88" s="157"/>
      <c r="ED88" s="157"/>
      <c r="EE88" s="157"/>
      <c r="EF88" s="157"/>
      <c r="EG88" s="157"/>
    </row>
    <row r="89" spans="1:137" ht="30.75" customHeight="1">
      <c r="A89" s="209"/>
      <c r="B89" s="244"/>
      <c r="C89" s="57" t="s">
        <v>72</v>
      </c>
      <c r="D89" s="58"/>
      <c r="E89" s="171"/>
      <c r="F89" s="172"/>
      <c r="G89" s="241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/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</row>
    <row r="90" spans="1:137" ht="23.1" customHeight="1">
      <c r="A90" s="209"/>
      <c r="B90" s="175" t="s">
        <v>22</v>
      </c>
      <c r="C90" s="26" t="s">
        <v>73</v>
      </c>
      <c r="D90" s="49"/>
      <c r="E90" s="170"/>
      <c r="F90" s="172"/>
      <c r="G90" s="241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  <c r="CB90" s="157"/>
      <c r="CC90" s="157"/>
      <c r="CD90" s="157"/>
      <c r="CE90" s="157"/>
      <c r="CF90" s="157"/>
      <c r="CG90" s="157"/>
      <c r="CH90" s="157"/>
      <c r="CI90" s="157"/>
      <c r="CJ90" s="157"/>
      <c r="CK90" s="157"/>
      <c r="CL90" s="157"/>
      <c r="CM90" s="157"/>
      <c r="CN90" s="157"/>
      <c r="CO90" s="157"/>
      <c r="CP90" s="157"/>
      <c r="CQ90" s="157"/>
      <c r="CR90" s="157"/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  <c r="DI90" s="157"/>
      <c r="DJ90" s="157"/>
      <c r="DK90" s="157"/>
      <c r="DL90" s="157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7"/>
      <c r="DZ90" s="157"/>
      <c r="EA90" s="157"/>
      <c r="EB90" s="157"/>
      <c r="EC90" s="157"/>
      <c r="ED90" s="157"/>
      <c r="EE90" s="157"/>
      <c r="EF90" s="157"/>
      <c r="EG90" s="157"/>
    </row>
    <row r="91" spans="1:137" ht="23.1" customHeight="1">
      <c r="A91" s="209"/>
      <c r="B91" s="176"/>
      <c r="C91" s="26" t="s">
        <v>74</v>
      </c>
      <c r="D91" s="27"/>
      <c r="E91" s="171"/>
      <c r="F91" s="172"/>
      <c r="G91" s="241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7"/>
      <c r="CN91" s="157"/>
      <c r="CO91" s="157"/>
      <c r="CP91" s="157"/>
      <c r="CQ91" s="157"/>
      <c r="CR91" s="157"/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  <c r="DQ91" s="157"/>
      <c r="DR91" s="157"/>
      <c r="DS91" s="157"/>
      <c r="DT91" s="157"/>
      <c r="DU91" s="157"/>
      <c r="DV91" s="157"/>
      <c r="DW91" s="157"/>
      <c r="DX91" s="157"/>
      <c r="DY91" s="157"/>
      <c r="DZ91" s="157"/>
      <c r="EA91" s="157"/>
      <c r="EB91" s="157"/>
      <c r="EC91" s="157"/>
      <c r="ED91" s="157"/>
      <c r="EE91" s="157"/>
      <c r="EF91" s="157"/>
      <c r="EG91" s="157"/>
    </row>
    <row r="92" spans="1:137" ht="33" customHeight="1" thickBot="1">
      <c r="A92" s="210"/>
      <c r="B92" s="59" t="s">
        <v>55</v>
      </c>
      <c r="C92" s="28" t="s">
        <v>75</v>
      </c>
      <c r="D92" s="19"/>
      <c r="E92" s="117"/>
      <c r="F92" s="204"/>
      <c r="G92" s="241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</row>
    <row r="93" spans="1:137" ht="24.95" customHeight="1">
      <c r="A93" s="209" t="s">
        <v>118</v>
      </c>
      <c r="B93" s="211" t="s">
        <v>57</v>
      </c>
      <c r="C93" s="60" t="s">
        <v>76</v>
      </c>
      <c r="D93" s="22" t="s">
        <v>149</v>
      </c>
      <c r="E93" s="214" t="s">
        <v>39</v>
      </c>
      <c r="F93" s="172"/>
      <c r="G93" s="241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  <c r="BZ93" s="157"/>
      <c r="CA93" s="157"/>
      <c r="CB93" s="157"/>
      <c r="CC93" s="157"/>
      <c r="CD93" s="157"/>
      <c r="CE93" s="157"/>
      <c r="CF93" s="157"/>
      <c r="CG93" s="157"/>
      <c r="CH93" s="157"/>
      <c r="CI93" s="157"/>
      <c r="CJ93" s="157"/>
      <c r="CK93" s="157"/>
      <c r="CL93" s="157"/>
      <c r="CM93" s="157"/>
      <c r="CN93" s="157"/>
      <c r="CO93" s="157"/>
      <c r="CP93" s="157"/>
      <c r="CQ93" s="157"/>
      <c r="CR93" s="157"/>
      <c r="CS93" s="157"/>
      <c r="CT93" s="157"/>
      <c r="CU93" s="157"/>
      <c r="CV93" s="157"/>
      <c r="CW93" s="157"/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  <c r="DI93" s="157"/>
      <c r="DJ93" s="157"/>
      <c r="DK93" s="157"/>
      <c r="DL93" s="157"/>
      <c r="DM93" s="157"/>
      <c r="DN93" s="157"/>
      <c r="DO93" s="157"/>
      <c r="DP93" s="157"/>
      <c r="DQ93" s="157"/>
      <c r="DR93" s="157"/>
      <c r="DS93" s="157"/>
      <c r="DT93" s="157"/>
      <c r="DU93" s="157"/>
      <c r="DV93" s="157"/>
      <c r="DW93" s="157"/>
      <c r="DX93" s="157"/>
      <c r="DY93" s="157"/>
      <c r="DZ93" s="157"/>
      <c r="EA93" s="157"/>
      <c r="EB93" s="157"/>
      <c r="EC93" s="157"/>
      <c r="ED93" s="157"/>
      <c r="EE93" s="157"/>
      <c r="EF93" s="157"/>
      <c r="EG93" s="157"/>
    </row>
    <row r="94" spans="1:137" ht="24.95" customHeight="1">
      <c r="A94" s="209"/>
      <c r="B94" s="229"/>
      <c r="C94" s="61" t="s">
        <v>77</v>
      </c>
      <c r="D94" s="116" t="s">
        <v>149</v>
      </c>
      <c r="E94" s="172"/>
      <c r="F94" s="172"/>
      <c r="G94" s="241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  <c r="BZ94" s="157"/>
      <c r="CA94" s="157"/>
      <c r="CB94" s="157"/>
      <c r="CC94" s="157"/>
      <c r="CD94" s="157"/>
      <c r="CE94" s="157"/>
      <c r="CF94" s="157"/>
      <c r="CG94" s="157"/>
      <c r="CH94" s="157"/>
      <c r="CI94" s="157"/>
      <c r="CJ94" s="157"/>
      <c r="CK94" s="157"/>
      <c r="CL94" s="157"/>
      <c r="CM94" s="157"/>
      <c r="CN94" s="157"/>
      <c r="CO94" s="157"/>
      <c r="CP94" s="157"/>
      <c r="CQ94" s="157"/>
      <c r="CR94" s="157"/>
      <c r="CS94" s="157"/>
      <c r="CT94" s="157"/>
      <c r="CU94" s="157"/>
      <c r="CV94" s="157"/>
      <c r="CW94" s="157"/>
      <c r="CX94" s="157"/>
      <c r="CY94" s="157"/>
      <c r="CZ94" s="157"/>
      <c r="DA94" s="157"/>
      <c r="DB94" s="157"/>
      <c r="DC94" s="157"/>
      <c r="DD94" s="157"/>
      <c r="DE94" s="157"/>
      <c r="DF94" s="157"/>
      <c r="DG94" s="157"/>
      <c r="DH94" s="157"/>
      <c r="DI94" s="157"/>
      <c r="DJ94" s="157"/>
      <c r="DK94" s="157"/>
      <c r="DL94" s="157"/>
      <c r="DM94" s="157"/>
      <c r="DN94" s="157"/>
      <c r="DO94" s="157"/>
      <c r="DP94" s="157"/>
      <c r="DQ94" s="157"/>
      <c r="DR94" s="157"/>
      <c r="DS94" s="157"/>
      <c r="DT94" s="157"/>
      <c r="DU94" s="157"/>
      <c r="DV94" s="157"/>
      <c r="DW94" s="157"/>
      <c r="DX94" s="157"/>
      <c r="DY94" s="157"/>
      <c r="DZ94" s="157"/>
      <c r="EA94" s="157"/>
      <c r="EB94" s="157"/>
      <c r="EC94" s="157"/>
      <c r="ED94" s="157"/>
      <c r="EE94" s="157"/>
      <c r="EF94" s="157"/>
      <c r="EG94" s="157"/>
    </row>
    <row r="95" spans="1:137" ht="24.95" customHeight="1" thickBot="1">
      <c r="A95" s="209"/>
      <c r="B95" s="230"/>
      <c r="C95" s="62" t="s">
        <v>78</v>
      </c>
      <c r="D95" s="117" t="s">
        <v>149</v>
      </c>
      <c r="E95" s="204"/>
      <c r="F95" s="172"/>
      <c r="G95" s="241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57"/>
      <c r="BT95" s="157"/>
      <c r="BU95" s="157"/>
      <c r="BV95" s="157"/>
      <c r="BW95" s="157"/>
      <c r="BX95" s="157"/>
      <c r="BY95" s="157"/>
      <c r="BZ95" s="157"/>
      <c r="CA95" s="157"/>
      <c r="CB95" s="157"/>
      <c r="CC95" s="157"/>
      <c r="CD95" s="157"/>
      <c r="CE95" s="157"/>
      <c r="CF95" s="157"/>
      <c r="CG95" s="157"/>
      <c r="CH95" s="157"/>
      <c r="CI95" s="157"/>
      <c r="CJ95" s="157"/>
      <c r="CK95" s="157"/>
      <c r="CL95" s="157"/>
      <c r="CM95" s="157"/>
      <c r="CN95" s="157"/>
      <c r="CO95" s="157"/>
      <c r="CP95" s="157"/>
      <c r="CQ95" s="157"/>
      <c r="CR95" s="157"/>
      <c r="CS95" s="157"/>
      <c r="CT95" s="157"/>
      <c r="CU95" s="157"/>
      <c r="CV95" s="157"/>
      <c r="CW95" s="157"/>
      <c r="CX95" s="157"/>
      <c r="CY95" s="157"/>
      <c r="CZ95" s="157"/>
      <c r="DA95" s="157"/>
      <c r="DB95" s="157"/>
      <c r="DC95" s="157"/>
      <c r="DD95" s="157"/>
      <c r="DE95" s="157"/>
      <c r="DF95" s="157"/>
      <c r="DG95" s="157"/>
      <c r="DH95" s="157"/>
      <c r="DI95" s="157"/>
      <c r="DJ95" s="157"/>
      <c r="DK95" s="157"/>
      <c r="DL95" s="157"/>
      <c r="DM95" s="157"/>
      <c r="DN95" s="157"/>
      <c r="DO95" s="157"/>
      <c r="DP95" s="157"/>
      <c r="DQ95" s="157"/>
      <c r="DR95" s="157"/>
      <c r="DS95" s="157"/>
      <c r="DT95" s="157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</row>
    <row r="96" spans="1:137" ht="24.95" customHeight="1">
      <c r="A96" s="209"/>
      <c r="B96" s="229" t="s">
        <v>32</v>
      </c>
      <c r="C96" s="46" t="s">
        <v>79</v>
      </c>
      <c r="D96" s="114"/>
      <c r="E96" s="172"/>
      <c r="F96" s="172"/>
      <c r="G96" s="241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157"/>
      <c r="BY96" s="157"/>
      <c r="BZ96" s="157"/>
      <c r="CA96" s="157"/>
      <c r="CB96" s="157"/>
      <c r="CC96" s="157"/>
      <c r="CD96" s="157"/>
      <c r="CE96" s="157"/>
      <c r="CF96" s="157"/>
      <c r="CG96" s="157"/>
      <c r="CH96" s="157"/>
      <c r="CI96" s="157"/>
      <c r="CJ96" s="157"/>
      <c r="CK96" s="157"/>
      <c r="CL96" s="157"/>
      <c r="CM96" s="157"/>
      <c r="CN96" s="157"/>
      <c r="CO96" s="157"/>
      <c r="CP96" s="157"/>
      <c r="CQ96" s="157"/>
      <c r="CR96" s="157"/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</row>
    <row r="97" spans="1:137" ht="24.95" customHeight="1">
      <c r="A97" s="209"/>
      <c r="B97" s="229"/>
      <c r="C97" s="26" t="s">
        <v>80</v>
      </c>
      <c r="D97" s="116"/>
      <c r="E97" s="172"/>
      <c r="F97" s="172"/>
      <c r="G97" s="241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  <c r="BZ97" s="157"/>
      <c r="CA97" s="157"/>
      <c r="CB97" s="157"/>
      <c r="CC97" s="157"/>
      <c r="CD97" s="157"/>
      <c r="CE97" s="157"/>
      <c r="CF97" s="157"/>
      <c r="CG97" s="157"/>
      <c r="CH97" s="157"/>
      <c r="CI97" s="157"/>
      <c r="CJ97" s="157"/>
      <c r="CK97" s="157"/>
      <c r="CL97" s="157"/>
      <c r="CM97" s="157"/>
      <c r="CN97" s="157"/>
      <c r="CO97" s="157"/>
      <c r="CP97" s="157"/>
      <c r="CQ97" s="157"/>
      <c r="CR97" s="157"/>
      <c r="CS97" s="157"/>
      <c r="CT97" s="157"/>
      <c r="CU97" s="157"/>
      <c r="CV97" s="157"/>
      <c r="CW97" s="157"/>
      <c r="CX97" s="157"/>
      <c r="CY97" s="157"/>
      <c r="CZ97" s="157"/>
      <c r="DA97" s="157"/>
      <c r="DB97" s="157"/>
      <c r="DC97" s="157"/>
      <c r="DD97" s="157"/>
      <c r="DE97" s="157"/>
      <c r="DF97" s="157"/>
      <c r="DG97" s="157"/>
      <c r="DH97" s="157"/>
      <c r="DI97" s="157"/>
      <c r="DJ97" s="157"/>
      <c r="DK97" s="157"/>
      <c r="DL97" s="157"/>
      <c r="DM97" s="157"/>
      <c r="DN97" s="157"/>
      <c r="DO97" s="157"/>
      <c r="DP97" s="157"/>
      <c r="DQ97" s="157"/>
      <c r="DR97" s="157"/>
      <c r="DS97" s="157"/>
      <c r="DT97" s="157"/>
      <c r="DU97" s="157"/>
      <c r="DV97" s="157"/>
      <c r="DW97" s="157"/>
      <c r="DX97" s="157"/>
      <c r="DY97" s="157"/>
      <c r="DZ97" s="157"/>
      <c r="EA97" s="157"/>
      <c r="EB97" s="157"/>
      <c r="EC97" s="157"/>
      <c r="ED97" s="157"/>
      <c r="EE97" s="157"/>
      <c r="EF97" s="157"/>
      <c r="EG97" s="157"/>
    </row>
    <row r="98" spans="1:137" ht="24.95" customHeight="1" thickBot="1">
      <c r="A98" s="210"/>
      <c r="B98" s="230"/>
      <c r="C98" s="28" t="s">
        <v>81</v>
      </c>
      <c r="D98" s="117"/>
      <c r="E98" s="204"/>
      <c r="F98" s="204"/>
      <c r="G98" s="242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7"/>
      <c r="BZ98" s="157"/>
      <c r="CA98" s="157"/>
      <c r="CB98" s="157"/>
      <c r="CC98" s="157"/>
      <c r="CD98" s="157"/>
      <c r="CE98" s="157"/>
      <c r="CF98" s="157"/>
      <c r="CG98" s="157"/>
      <c r="CH98" s="157"/>
      <c r="CI98" s="157"/>
      <c r="CJ98" s="157"/>
      <c r="CK98" s="157"/>
      <c r="CL98" s="157"/>
      <c r="CM98" s="157"/>
      <c r="CN98" s="157"/>
      <c r="CO98" s="157"/>
      <c r="CP98" s="157"/>
      <c r="CQ98" s="157"/>
      <c r="CR98" s="157"/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7"/>
      <c r="DF98" s="157"/>
      <c r="DG98" s="157"/>
      <c r="DH98" s="157"/>
      <c r="DI98" s="157"/>
      <c r="DJ98" s="157"/>
      <c r="DK98" s="157"/>
      <c r="DL98" s="157"/>
      <c r="DM98" s="157"/>
      <c r="DN98" s="157"/>
      <c r="DO98" s="157"/>
      <c r="DP98" s="157"/>
      <c r="DQ98" s="157"/>
      <c r="DR98" s="157"/>
      <c r="DS98" s="157"/>
      <c r="DT98" s="157"/>
      <c r="DU98" s="157"/>
      <c r="DV98" s="157"/>
      <c r="DW98" s="157"/>
      <c r="DX98" s="157"/>
      <c r="DY98" s="157"/>
      <c r="DZ98" s="157"/>
      <c r="EA98" s="157"/>
      <c r="EB98" s="157"/>
      <c r="EC98" s="157"/>
      <c r="ED98" s="157"/>
      <c r="EE98" s="157"/>
      <c r="EF98" s="157"/>
      <c r="EG98" s="157"/>
    </row>
    <row r="99" spans="1:137" ht="24.95" customHeight="1">
      <c r="A99" s="37" t="s">
        <v>36</v>
      </c>
      <c r="B99" s="41"/>
      <c r="C99" s="41"/>
      <c r="D99" s="91"/>
      <c r="E99" s="38" t="s">
        <v>37</v>
      </c>
      <c r="F99" s="39" t="s">
        <v>38</v>
      </c>
      <c r="G99" s="40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  <c r="BZ99" s="157"/>
      <c r="CA99" s="157"/>
      <c r="CB99" s="157"/>
      <c r="CC99" s="157"/>
      <c r="CD99" s="157"/>
      <c r="CE99" s="157"/>
      <c r="CF99" s="157"/>
      <c r="CG99" s="157"/>
      <c r="CH99" s="157"/>
      <c r="CI99" s="157"/>
      <c r="CJ99" s="157"/>
      <c r="CK99" s="157"/>
      <c r="CL99" s="157"/>
      <c r="CM99" s="157"/>
      <c r="CN99" s="157"/>
      <c r="CO99" s="157"/>
      <c r="CP99" s="157"/>
      <c r="CQ99" s="157"/>
      <c r="CR99" s="157"/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57"/>
      <c r="DP99" s="157"/>
      <c r="DQ99" s="157"/>
      <c r="DR99" s="157"/>
      <c r="DS99" s="157"/>
      <c r="DT99" s="157"/>
      <c r="DU99" s="157"/>
      <c r="DV99" s="157"/>
      <c r="DW99" s="157"/>
      <c r="DX99" s="157"/>
      <c r="DY99" s="157"/>
      <c r="DZ99" s="157"/>
      <c r="EA99" s="157"/>
      <c r="EB99" s="157"/>
      <c r="EC99" s="157"/>
      <c r="ED99" s="157"/>
      <c r="EE99" s="157"/>
      <c r="EF99" s="157"/>
      <c r="EG99" s="157"/>
    </row>
    <row r="100" spans="1:137" ht="24.95" customHeight="1">
      <c r="A100" s="155"/>
      <c r="B100" s="155"/>
      <c r="C100" s="155"/>
      <c r="D100" s="148"/>
      <c r="E100" s="38" t="s">
        <v>39</v>
      </c>
      <c r="F100" s="39" t="s">
        <v>40</v>
      </c>
      <c r="G100" s="40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157"/>
      <c r="BV100" s="157"/>
      <c r="BW100" s="157"/>
      <c r="BX100" s="157"/>
      <c r="BY100" s="157"/>
      <c r="BZ100" s="157"/>
      <c r="CA100" s="157"/>
      <c r="CB100" s="157"/>
      <c r="CC100" s="157"/>
      <c r="CD100" s="157"/>
      <c r="CE100" s="157"/>
      <c r="CF100" s="157"/>
      <c r="CG100" s="157"/>
      <c r="CH100" s="157"/>
      <c r="CI100" s="157"/>
      <c r="CJ100" s="157"/>
      <c r="CK100" s="157"/>
      <c r="CL100" s="157"/>
      <c r="CM100" s="157"/>
      <c r="CN100" s="157"/>
      <c r="CO100" s="157"/>
      <c r="CP100" s="157"/>
      <c r="CQ100" s="157"/>
      <c r="CR100" s="157"/>
      <c r="CS100" s="157"/>
      <c r="CT100" s="157"/>
      <c r="CU100" s="157"/>
      <c r="CV100" s="157"/>
      <c r="CW100" s="157"/>
      <c r="CX100" s="157"/>
      <c r="CY100" s="157"/>
      <c r="CZ100" s="157"/>
      <c r="DA100" s="157"/>
      <c r="DB100" s="157"/>
      <c r="DC100" s="157"/>
      <c r="DD100" s="157"/>
      <c r="DE100" s="157"/>
      <c r="DF100" s="157"/>
      <c r="DG100" s="157"/>
      <c r="DH100" s="157"/>
      <c r="DI100" s="157"/>
      <c r="DJ100" s="157"/>
      <c r="DK100" s="157"/>
      <c r="DL100" s="157"/>
      <c r="DM100" s="157"/>
      <c r="DN100" s="157"/>
      <c r="DO100" s="157"/>
      <c r="DP100" s="157"/>
      <c r="DQ100" s="157"/>
      <c r="DR100" s="157"/>
      <c r="DS100" s="157"/>
      <c r="DT100" s="157"/>
      <c r="DU100" s="157"/>
      <c r="DV100" s="157"/>
      <c r="DW100" s="157"/>
      <c r="DX100" s="157"/>
      <c r="DY100" s="157"/>
      <c r="DZ100" s="157"/>
      <c r="EA100" s="157"/>
      <c r="EB100" s="157"/>
      <c r="EC100" s="157"/>
      <c r="ED100" s="157"/>
      <c r="EE100" s="157"/>
      <c r="EF100" s="157"/>
      <c r="EG100" s="157"/>
    </row>
    <row r="101" spans="1:137" ht="24.95" customHeight="1">
      <c r="A101" s="155"/>
      <c r="B101" s="155"/>
      <c r="C101" s="155"/>
      <c r="D101" s="148"/>
      <c r="E101" s="38" t="s">
        <v>41</v>
      </c>
      <c r="F101" s="39" t="s">
        <v>42</v>
      </c>
      <c r="G101" s="40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  <c r="BU101" s="157"/>
      <c r="BV101" s="157"/>
      <c r="BW101" s="157"/>
      <c r="BX101" s="157"/>
      <c r="BY101" s="157"/>
      <c r="BZ101" s="157"/>
      <c r="CA101" s="157"/>
      <c r="CB101" s="157"/>
      <c r="CC101" s="157"/>
      <c r="CD101" s="157"/>
      <c r="CE101" s="157"/>
      <c r="CF101" s="157"/>
      <c r="CG101" s="157"/>
      <c r="CH101" s="157"/>
      <c r="CI101" s="157"/>
      <c r="CJ101" s="157"/>
      <c r="CK101" s="157"/>
      <c r="CL101" s="157"/>
      <c r="CM101" s="157"/>
      <c r="CN101" s="157"/>
      <c r="CO101" s="157"/>
      <c r="CP101" s="157"/>
      <c r="CQ101" s="157"/>
      <c r="CR101" s="157"/>
      <c r="CS101" s="157"/>
      <c r="CT101" s="157"/>
      <c r="CU101" s="157"/>
      <c r="CV101" s="157"/>
      <c r="CW101" s="157"/>
      <c r="CX101" s="157"/>
      <c r="CY101" s="157"/>
      <c r="CZ101" s="157"/>
      <c r="DA101" s="157"/>
      <c r="DB101" s="157"/>
      <c r="DC101" s="157"/>
      <c r="DD101" s="157"/>
      <c r="DE101" s="157"/>
      <c r="DF101" s="157"/>
      <c r="DG101" s="157"/>
      <c r="DH101" s="157"/>
      <c r="DI101" s="157"/>
      <c r="DJ101" s="157"/>
      <c r="DK101" s="157"/>
      <c r="DL101" s="157"/>
      <c r="DM101" s="157"/>
      <c r="DN101" s="157"/>
      <c r="DO101" s="157"/>
      <c r="DP101" s="157"/>
      <c r="DQ101" s="157"/>
      <c r="DR101" s="157"/>
      <c r="DS101" s="157"/>
      <c r="DT101" s="157"/>
      <c r="DU101" s="157"/>
      <c r="DV101" s="157"/>
      <c r="DW101" s="157"/>
      <c r="DX101" s="157"/>
      <c r="DY101" s="157"/>
      <c r="DZ101" s="157"/>
      <c r="EA101" s="157"/>
      <c r="EB101" s="157"/>
      <c r="EC101" s="157"/>
      <c r="ED101" s="157"/>
      <c r="EE101" s="157"/>
      <c r="EF101" s="157"/>
      <c r="EG101" s="157"/>
    </row>
    <row r="102" spans="1:137" ht="24.95" customHeight="1">
      <c r="A102" s="126"/>
      <c r="B102" s="126"/>
      <c r="C102" s="155"/>
      <c r="D102" s="148"/>
      <c r="E102" s="38" t="s">
        <v>43</v>
      </c>
      <c r="F102" s="39" t="s">
        <v>44</v>
      </c>
      <c r="G102" s="40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  <c r="BR102" s="157"/>
      <c r="BS102" s="157"/>
      <c r="BT102" s="157"/>
      <c r="BU102" s="157"/>
      <c r="BV102" s="157"/>
      <c r="BW102" s="157"/>
      <c r="BX102" s="157"/>
      <c r="BY102" s="157"/>
      <c r="BZ102" s="157"/>
      <c r="CA102" s="157"/>
      <c r="CB102" s="157"/>
      <c r="CC102" s="157"/>
      <c r="CD102" s="157"/>
      <c r="CE102" s="157"/>
      <c r="CF102" s="157"/>
      <c r="CG102" s="157"/>
      <c r="CH102" s="157"/>
      <c r="CI102" s="157"/>
      <c r="CJ102" s="157"/>
      <c r="CK102" s="157"/>
      <c r="CL102" s="157"/>
      <c r="CM102" s="157"/>
      <c r="CN102" s="157"/>
      <c r="CO102" s="157"/>
      <c r="CP102" s="157"/>
      <c r="CQ102" s="157"/>
      <c r="CR102" s="157"/>
      <c r="CS102" s="157"/>
      <c r="CT102" s="157"/>
      <c r="CU102" s="157"/>
      <c r="CV102" s="157"/>
      <c r="CW102" s="157"/>
      <c r="CX102" s="157"/>
      <c r="CY102" s="157"/>
      <c r="CZ102" s="157"/>
      <c r="DA102" s="157"/>
      <c r="DB102" s="157"/>
      <c r="DC102" s="157"/>
      <c r="DD102" s="157"/>
      <c r="DE102" s="157"/>
      <c r="DF102" s="157"/>
      <c r="DG102" s="157"/>
      <c r="DH102" s="157"/>
      <c r="DI102" s="157"/>
      <c r="DJ102" s="157"/>
      <c r="DK102" s="157"/>
      <c r="DL102" s="157"/>
      <c r="DM102" s="157"/>
      <c r="DN102" s="157"/>
      <c r="DO102" s="157"/>
      <c r="DP102" s="157"/>
      <c r="DQ102" s="157"/>
      <c r="DR102" s="157"/>
      <c r="DS102" s="157"/>
      <c r="DT102" s="157"/>
      <c r="DU102" s="157"/>
      <c r="DV102" s="157"/>
      <c r="DW102" s="157"/>
      <c r="DX102" s="157"/>
      <c r="DY102" s="157"/>
      <c r="DZ102" s="157"/>
      <c r="EA102" s="157"/>
      <c r="EB102" s="157"/>
      <c r="EC102" s="157"/>
      <c r="ED102" s="157"/>
      <c r="EE102" s="157"/>
      <c r="EF102" s="157"/>
      <c r="EG102" s="157"/>
    </row>
    <row r="103" spans="1:137" ht="24.95" customHeight="1" thickBot="1">
      <c r="A103" s="76" t="s">
        <v>135</v>
      </c>
      <c r="B103" s="115"/>
      <c r="C103" s="115"/>
      <c r="D103" s="78" t="s">
        <v>153</v>
      </c>
      <c r="E103" s="94"/>
      <c r="F103" s="77"/>
      <c r="G103" s="7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  <c r="BQ103" s="157"/>
      <c r="BR103" s="157"/>
      <c r="BS103" s="157"/>
      <c r="BT103" s="157"/>
      <c r="BU103" s="157"/>
      <c r="BV103" s="157"/>
      <c r="BW103" s="157"/>
      <c r="BX103" s="157"/>
      <c r="BY103" s="157"/>
      <c r="BZ103" s="157"/>
      <c r="CA103" s="157"/>
      <c r="CB103" s="157"/>
      <c r="CC103" s="157"/>
      <c r="CD103" s="157"/>
      <c r="CE103" s="157"/>
      <c r="CF103" s="157"/>
      <c r="CG103" s="157"/>
      <c r="CH103" s="157"/>
      <c r="CI103" s="157"/>
      <c r="CJ103" s="157"/>
      <c r="CK103" s="157"/>
      <c r="CL103" s="157"/>
      <c r="CM103" s="157"/>
      <c r="CN103" s="157"/>
      <c r="CO103" s="157"/>
      <c r="CP103" s="157"/>
      <c r="CQ103" s="157"/>
      <c r="CR103" s="157"/>
      <c r="CS103" s="157"/>
      <c r="CT103" s="157"/>
      <c r="CU103" s="157"/>
      <c r="CV103" s="157"/>
      <c r="CW103" s="157"/>
      <c r="CX103" s="157"/>
      <c r="CY103" s="157"/>
      <c r="CZ103" s="157"/>
      <c r="DA103" s="157"/>
      <c r="DB103" s="157"/>
      <c r="DC103" s="157"/>
      <c r="DD103" s="157"/>
      <c r="DE103" s="157"/>
      <c r="DF103" s="157"/>
      <c r="DG103" s="157"/>
      <c r="DH103" s="157"/>
      <c r="DI103" s="157"/>
      <c r="DJ103" s="157"/>
      <c r="DK103" s="157"/>
      <c r="DL103" s="157"/>
      <c r="DM103" s="157"/>
      <c r="DN103" s="157"/>
      <c r="DO103" s="157"/>
      <c r="DP103" s="157"/>
      <c r="DQ103" s="157"/>
      <c r="DR103" s="157"/>
      <c r="DS103" s="157"/>
      <c r="DT103" s="157"/>
      <c r="DU103" s="157"/>
      <c r="DV103" s="157"/>
      <c r="DW103" s="157"/>
      <c r="DX103" s="157"/>
      <c r="DY103" s="157"/>
      <c r="DZ103" s="157"/>
      <c r="EA103" s="157"/>
      <c r="EB103" s="157"/>
      <c r="EC103" s="157"/>
      <c r="ED103" s="157"/>
      <c r="EE103" s="157"/>
      <c r="EF103" s="157"/>
      <c r="EG103" s="157"/>
    </row>
    <row r="104" spans="1:137" ht="24.95" customHeight="1">
      <c r="A104" s="2"/>
      <c r="B104" s="2"/>
      <c r="C104" s="2"/>
      <c r="D104" s="3"/>
      <c r="E104" s="3"/>
      <c r="F104" s="3"/>
      <c r="G104" s="4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  <c r="BZ104" s="157"/>
      <c r="CA104" s="157"/>
      <c r="CB104" s="157"/>
      <c r="CC104" s="157"/>
      <c r="CD104" s="157"/>
      <c r="CE104" s="157"/>
      <c r="CF104" s="157"/>
      <c r="CG104" s="157"/>
      <c r="CH104" s="157"/>
      <c r="CI104" s="157"/>
      <c r="CJ104" s="157"/>
      <c r="CK104" s="157"/>
      <c r="CL104" s="157"/>
      <c r="CM104" s="157"/>
      <c r="CN104" s="157"/>
      <c r="CO104" s="157"/>
      <c r="CP104" s="157"/>
      <c r="CQ104" s="157"/>
      <c r="CR104" s="157"/>
      <c r="CS104" s="157"/>
      <c r="CT104" s="157"/>
      <c r="CU104" s="157"/>
      <c r="CV104" s="157"/>
      <c r="CW104" s="157"/>
      <c r="CX104" s="157"/>
      <c r="CY104" s="157"/>
      <c r="CZ104" s="157"/>
      <c r="DA104" s="157"/>
      <c r="DB104" s="157"/>
      <c r="DC104" s="157"/>
      <c r="DD104" s="157"/>
      <c r="DE104" s="157"/>
      <c r="DF104" s="157"/>
      <c r="DG104" s="157"/>
      <c r="DH104" s="157"/>
      <c r="DI104" s="157"/>
      <c r="DJ104" s="157"/>
      <c r="DK104" s="157"/>
      <c r="DL104" s="157"/>
      <c r="DM104" s="157"/>
      <c r="DN104" s="157"/>
      <c r="DO104" s="157"/>
      <c r="DP104" s="157"/>
      <c r="DQ104" s="157"/>
      <c r="DR104" s="157"/>
      <c r="DS104" s="157"/>
      <c r="DT104" s="157"/>
      <c r="DU104" s="157"/>
      <c r="DV104" s="157"/>
      <c r="DW104" s="157"/>
      <c r="DX104" s="157"/>
      <c r="DY104" s="157"/>
      <c r="DZ104" s="157"/>
      <c r="EA104" s="157"/>
      <c r="EB104" s="157"/>
      <c r="EC104" s="157"/>
      <c r="ED104" s="157"/>
      <c r="EE104" s="157"/>
      <c r="EF104" s="157"/>
      <c r="EG104" s="157"/>
    </row>
    <row r="105" spans="1:137" ht="24.95" customHeight="1">
      <c r="A105" s="89" t="s">
        <v>82</v>
      </c>
      <c r="B105" s="63"/>
      <c r="C105" s="63"/>
      <c r="D105" s="135"/>
      <c r="E105" s="135"/>
      <c r="F105" s="136"/>
      <c r="G105" s="13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  <c r="BZ105" s="157"/>
      <c r="CA105" s="157"/>
      <c r="CB105" s="157"/>
      <c r="CC105" s="157"/>
      <c r="CD105" s="157"/>
      <c r="CE105" s="157"/>
      <c r="CF105" s="157"/>
      <c r="CG105" s="157"/>
      <c r="CH105" s="157"/>
      <c r="CI105" s="157"/>
      <c r="CJ105" s="157"/>
      <c r="CK105" s="157"/>
      <c r="CL105" s="157"/>
      <c r="CM105" s="157"/>
      <c r="CN105" s="157"/>
      <c r="CO105" s="157"/>
      <c r="CP105" s="157"/>
      <c r="CQ105" s="157"/>
      <c r="CR105" s="157"/>
      <c r="CS105" s="157"/>
      <c r="CT105" s="157"/>
      <c r="CU105" s="157"/>
      <c r="CV105" s="157"/>
      <c r="CW105" s="157"/>
      <c r="CX105" s="157"/>
      <c r="CY105" s="157"/>
      <c r="CZ105" s="157"/>
      <c r="DA105" s="157"/>
      <c r="DB105" s="157"/>
      <c r="DC105" s="157"/>
      <c r="DD105" s="157"/>
      <c r="DE105" s="157"/>
      <c r="DF105" s="157"/>
      <c r="DG105" s="157"/>
      <c r="DH105" s="157"/>
      <c r="DI105" s="157"/>
      <c r="DJ105" s="157"/>
      <c r="DK105" s="157"/>
      <c r="DL105" s="157"/>
      <c r="DM105" s="157"/>
      <c r="DN105" s="157"/>
      <c r="DO105" s="157"/>
      <c r="DP105" s="157"/>
      <c r="DQ105" s="157"/>
      <c r="DR105" s="157"/>
      <c r="DS105" s="157"/>
      <c r="DT105" s="157"/>
      <c r="DU105" s="157"/>
      <c r="DV105" s="157"/>
      <c r="DW105" s="157"/>
      <c r="DX105" s="157"/>
      <c r="DY105" s="157"/>
      <c r="DZ105" s="157"/>
      <c r="EA105" s="157"/>
      <c r="EB105" s="157"/>
      <c r="EC105" s="157"/>
      <c r="ED105" s="157"/>
      <c r="EE105" s="157"/>
      <c r="EF105" s="157"/>
      <c r="EG105" s="157"/>
    </row>
    <row r="106" spans="1:137" ht="24.95" customHeight="1">
      <c r="A106" s="6" t="s">
        <v>2</v>
      </c>
      <c r="B106" s="6" t="s">
        <v>3</v>
      </c>
      <c r="C106" s="81" t="s">
        <v>4</v>
      </c>
      <c r="D106" s="161"/>
      <c r="E106" s="162" t="s">
        <v>5</v>
      </c>
      <c r="F106" s="166">
        <v>43889</v>
      </c>
      <c r="G106" s="163">
        <v>2020</v>
      </c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  <c r="BZ106" s="157"/>
      <c r="CA106" s="157"/>
      <c r="CB106" s="157"/>
      <c r="CC106" s="157"/>
      <c r="CD106" s="157"/>
      <c r="CE106" s="157"/>
      <c r="CF106" s="157"/>
      <c r="CG106" s="157"/>
      <c r="CH106" s="157"/>
      <c r="CI106" s="157"/>
      <c r="CJ106" s="157"/>
      <c r="CK106" s="157"/>
      <c r="CL106" s="157"/>
      <c r="CM106" s="157"/>
      <c r="CN106" s="157"/>
      <c r="CO106" s="157"/>
      <c r="CP106" s="157"/>
      <c r="CQ106" s="157"/>
      <c r="CR106" s="157"/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157"/>
      <c r="DL106" s="157"/>
      <c r="DM106" s="157"/>
      <c r="DN106" s="157"/>
      <c r="DO106" s="157"/>
      <c r="DP106" s="157"/>
      <c r="DQ106" s="157"/>
      <c r="DR106" s="157"/>
      <c r="DS106" s="157"/>
      <c r="DT106" s="157"/>
      <c r="DU106" s="157"/>
      <c r="DV106" s="157"/>
      <c r="DW106" s="157"/>
      <c r="DX106" s="157"/>
      <c r="DY106" s="157"/>
      <c r="DZ106" s="157"/>
      <c r="EA106" s="157"/>
      <c r="EB106" s="157"/>
      <c r="EC106" s="157"/>
      <c r="ED106" s="157"/>
      <c r="EE106" s="157"/>
      <c r="EF106" s="157"/>
      <c r="EG106" s="157"/>
    </row>
    <row r="107" spans="1:137" ht="24.95" customHeight="1">
      <c r="A107" s="122"/>
      <c r="B107" s="7"/>
      <c r="C107" s="82"/>
      <c r="D107" s="143" t="s">
        <v>131</v>
      </c>
      <c r="E107" s="149" t="s">
        <v>5</v>
      </c>
      <c r="F107" s="128"/>
      <c r="G107" s="127"/>
      <c r="H107" s="157"/>
      <c r="I107" s="157"/>
      <c r="J107" s="158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157"/>
      <c r="BT107" s="157"/>
      <c r="BU107" s="157"/>
      <c r="BV107" s="157"/>
      <c r="BW107" s="157"/>
      <c r="BX107" s="157"/>
      <c r="BY107" s="157"/>
      <c r="BZ107" s="157"/>
      <c r="CA107" s="157"/>
      <c r="CB107" s="157"/>
      <c r="CC107" s="157"/>
      <c r="CD107" s="157"/>
      <c r="CE107" s="157"/>
      <c r="CF107" s="157"/>
      <c r="CG107" s="157"/>
      <c r="CH107" s="157"/>
      <c r="CI107" s="157"/>
      <c r="CJ107" s="157"/>
      <c r="CK107" s="157"/>
      <c r="CL107" s="157"/>
      <c r="CM107" s="157"/>
      <c r="CN107" s="157"/>
      <c r="CO107" s="157"/>
      <c r="CP107" s="157"/>
      <c r="CQ107" s="157"/>
      <c r="CR107" s="157"/>
      <c r="CS107" s="157"/>
      <c r="CT107" s="157"/>
      <c r="CU107" s="157"/>
      <c r="CV107" s="157"/>
      <c r="CW107" s="157"/>
      <c r="CX107" s="157"/>
      <c r="CY107" s="157"/>
      <c r="CZ107" s="157"/>
      <c r="DA107" s="157"/>
      <c r="DB107" s="157"/>
      <c r="DC107" s="157"/>
      <c r="DD107" s="157"/>
      <c r="DE107" s="157"/>
      <c r="DF107" s="157"/>
      <c r="DG107" s="157"/>
      <c r="DH107" s="157"/>
      <c r="DI107" s="157"/>
      <c r="DJ107" s="157"/>
      <c r="DK107" s="157"/>
      <c r="DL107" s="157"/>
      <c r="DM107" s="157"/>
      <c r="DN107" s="157"/>
      <c r="DO107" s="157"/>
      <c r="DP107" s="157"/>
      <c r="DQ107" s="157"/>
      <c r="DR107" s="157"/>
      <c r="DS107" s="157"/>
      <c r="DT107" s="157"/>
      <c r="DU107" s="157"/>
      <c r="DV107" s="157"/>
      <c r="DW107" s="157"/>
      <c r="DX107" s="157"/>
      <c r="DY107" s="157"/>
      <c r="DZ107" s="157"/>
      <c r="EA107" s="157"/>
      <c r="EB107" s="157"/>
      <c r="EC107" s="157"/>
      <c r="ED107" s="157"/>
      <c r="EE107" s="157"/>
      <c r="EF107" s="157"/>
      <c r="EG107" s="157"/>
    </row>
    <row r="108" spans="1:137" ht="24.95" customHeight="1">
      <c r="A108" s="8"/>
      <c r="B108" s="85" t="e">
        <f>IF(VALUE(MID($B107,9,1))=IF(MOD(MID($B107,1,1)*3+MID($B107,2,1)*2+MID($B107,3,1)*7+MID($B107,4,1)*6+MID($B107,5,1)*5+MID($B107,6,1)*4+MID($B107,7,1)*3+MID($B107,8,1)*2,11)=0,0,11-MOD(MID($B107,1,1)*3+MID($B107,2,1)*2+MID($B107,3,1)*7+MID($B107,4,1)*6+MID($B107,5,1)*5+MID($B107,6,1)*4+MID($B107,7,1)*3+MID($B107,8,1)*2,11)),"","Kennitala ekki í lagi")</f>
        <v>#VALUE!</v>
      </c>
      <c r="C108" s="194"/>
      <c r="D108" s="194"/>
      <c r="E108" s="194"/>
      <c r="F108" s="194"/>
      <c r="G108" s="194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  <c r="BZ108" s="157"/>
      <c r="CA108" s="157"/>
      <c r="CB108" s="157"/>
      <c r="CC108" s="157"/>
      <c r="CD108" s="157"/>
      <c r="CE108" s="157"/>
      <c r="CF108" s="157"/>
      <c r="CG108" s="157"/>
      <c r="CH108" s="157"/>
      <c r="CI108" s="157"/>
      <c r="CJ108" s="157"/>
      <c r="CK108" s="157"/>
      <c r="CL108" s="157"/>
      <c r="CM108" s="157"/>
      <c r="CN108" s="157"/>
      <c r="CO108" s="157"/>
      <c r="CP108" s="157"/>
      <c r="CQ108" s="157"/>
      <c r="CR108" s="157"/>
      <c r="CS108" s="157"/>
      <c r="CT108" s="157"/>
      <c r="CU108" s="157"/>
      <c r="CV108" s="157"/>
      <c r="CW108" s="157"/>
      <c r="CX108" s="157"/>
      <c r="CY108" s="157"/>
      <c r="CZ108" s="157"/>
      <c r="DA108" s="157"/>
      <c r="DB108" s="157"/>
      <c r="DC108" s="157"/>
      <c r="DD108" s="157"/>
      <c r="DE108" s="157"/>
      <c r="DF108" s="157"/>
      <c r="DG108" s="157"/>
      <c r="DH108" s="157"/>
      <c r="DI108" s="157"/>
      <c r="DJ108" s="157"/>
      <c r="DK108" s="157"/>
      <c r="DL108" s="157"/>
      <c r="DM108" s="157"/>
      <c r="DN108" s="157"/>
      <c r="DO108" s="157"/>
      <c r="DP108" s="157"/>
      <c r="DQ108" s="157"/>
      <c r="DR108" s="157"/>
      <c r="DS108" s="157"/>
      <c r="DT108" s="157"/>
      <c r="DU108" s="157"/>
      <c r="DV108" s="157"/>
      <c r="DW108" s="157"/>
      <c r="DX108" s="157"/>
      <c r="DY108" s="157"/>
      <c r="DZ108" s="157"/>
      <c r="EA108" s="157"/>
      <c r="EB108" s="157"/>
      <c r="EC108" s="157"/>
      <c r="ED108" s="157"/>
      <c r="EE108" s="157"/>
      <c r="EF108" s="157"/>
      <c r="EG108" s="157"/>
    </row>
    <row r="109" spans="1:137" ht="27.95" customHeight="1">
      <c r="A109" s="6" t="s">
        <v>6</v>
      </c>
      <c r="B109" s="6" t="s">
        <v>3</v>
      </c>
      <c r="C109" s="6" t="s">
        <v>124</v>
      </c>
      <c r="D109" s="9" t="s">
        <v>7</v>
      </c>
      <c r="E109" s="221" t="s">
        <v>122</v>
      </c>
      <c r="F109" s="222"/>
      <c r="G109" s="223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7"/>
      <c r="BW109" s="157"/>
      <c r="BX109" s="157"/>
      <c r="BY109" s="157"/>
      <c r="BZ109" s="157"/>
      <c r="CA109" s="157"/>
      <c r="CB109" s="157"/>
      <c r="CC109" s="157"/>
      <c r="CD109" s="157"/>
      <c r="CE109" s="157"/>
      <c r="CF109" s="157"/>
      <c r="CG109" s="157"/>
      <c r="CH109" s="157"/>
      <c r="CI109" s="157"/>
      <c r="CJ109" s="157"/>
      <c r="CK109" s="157"/>
      <c r="CL109" s="157"/>
      <c r="CM109" s="157"/>
      <c r="CN109" s="157"/>
      <c r="CO109" s="157"/>
      <c r="CP109" s="157"/>
      <c r="CQ109" s="157"/>
      <c r="CR109" s="157"/>
      <c r="CS109" s="157"/>
      <c r="CT109" s="157"/>
      <c r="CU109" s="157"/>
      <c r="CV109" s="157"/>
      <c r="CW109" s="157"/>
      <c r="CX109" s="157"/>
      <c r="CY109" s="157"/>
      <c r="CZ109" s="157"/>
      <c r="DA109" s="157"/>
      <c r="DB109" s="157"/>
      <c r="DC109" s="157"/>
      <c r="DD109" s="157"/>
      <c r="DE109" s="157"/>
      <c r="DF109" s="157"/>
      <c r="DG109" s="157"/>
      <c r="DH109" s="157"/>
      <c r="DI109" s="157"/>
      <c r="DJ109" s="157"/>
      <c r="DK109" s="157"/>
      <c r="DL109" s="157"/>
      <c r="DM109" s="157"/>
      <c r="DN109" s="157"/>
      <c r="DO109" s="157"/>
      <c r="DP109" s="157"/>
      <c r="DQ109" s="157"/>
      <c r="DR109" s="157"/>
      <c r="DS109" s="157"/>
      <c r="DT109" s="157"/>
      <c r="DU109" s="157"/>
      <c r="DV109" s="157"/>
      <c r="DW109" s="157"/>
      <c r="DX109" s="157"/>
      <c r="DY109" s="157"/>
      <c r="DZ109" s="157"/>
      <c r="EA109" s="157"/>
      <c r="EB109" s="157"/>
      <c r="EC109" s="157"/>
      <c r="ED109" s="157"/>
      <c r="EE109" s="157"/>
      <c r="EF109" s="157"/>
      <c r="EG109" s="157"/>
    </row>
    <row r="110" spans="1:137" ht="24.95" customHeight="1">
      <c r="A110" s="122"/>
      <c r="B110" s="7"/>
      <c r="C110" s="95"/>
      <c r="D110" s="10" t="e">
        <f>IF(D111&gt;100,D111-100,D111)</f>
        <v>#VALUE!</v>
      </c>
      <c r="E110" s="198"/>
      <c r="F110" s="199"/>
      <c r="G110" s="200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7"/>
      <c r="BW110" s="157"/>
      <c r="BX110" s="157"/>
      <c r="BY110" s="157"/>
      <c r="BZ110" s="157"/>
      <c r="CA110" s="157"/>
      <c r="CB110" s="157"/>
      <c r="CC110" s="157"/>
      <c r="CD110" s="157"/>
      <c r="CE110" s="157"/>
      <c r="CF110" s="157"/>
      <c r="CG110" s="157"/>
      <c r="CH110" s="157"/>
      <c r="CI110" s="157"/>
      <c r="CJ110" s="157"/>
      <c r="CK110" s="157"/>
      <c r="CL110" s="157"/>
      <c r="CM110" s="157"/>
      <c r="CN110" s="157"/>
      <c r="CO110" s="157"/>
      <c r="CP110" s="157"/>
      <c r="CQ110" s="157"/>
      <c r="CR110" s="157"/>
      <c r="CS110" s="157"/>
      <c r="CT110" s="157"/>
      <c r="CU110" s="157"/>
      <c r="CV110" s="157"/>
      <c r="CW110" s="157"/>
      <c r="CX110" s="157"/>
      <c r="CY110" s="157"/>
      <c r="CZ110" s="157"/>
      <c r="DA110" s="157"/>
      <c r="DB110" s="157"/>
      <c r="DC110" s="157"/>
      <c r="DD110" s="157"/>
      <c r="DE110" s="157"/>
      <c r="DF110" s="157"/>
      <c r="DG110" s="157"/>
      <c r="DH110" s="157"/>
      <c r="DI110" s="157"/>
      <c r="DJ110" s="157"/>
      <c r="DK110" s="157"/>
      <c r="DL110" s="157"/>
      <c r="DM110" s="157"/>
      <c r="DN110" s="157"/>
      <c r="DO110" s="157"/>
      <c r="DP110" s="157"/>
      <c r="DQ110" s="157"/>
      <c r="DR110" s="157"/>
      <c r="DS110" s="157"/>
      <c r="DT110" s="157"/>
      <c r="DU110" s="157"/>
      <c r="DV110" s="157"/>
      <c r="DW110" s="157"/>
      <c r="DX110" s="157"/>
      <c r="DY110" s="157"/>
      <c r="DZ110" s="157"/>
      <c r="EA110" s="157"/>
      <c r="EB110" s="157"/>
      <c r="EC110" s="157"/>
      <c r="ED110" s="157"/>
      <c r="EE110" s="157"/>
      <c r="EF110" s="157"/>
      <c r="EG110" s="157"/>
    </row>
    <row r="111" spans="1:137" ht="24.95" customHeight="1" thickBot="1">
      <c r="A111" s="43"/>
      <c r="B111" s="44" t="e">
        <f>IF(VALUE(MID($B110,9,1))=IF(MOD(MID($B110,1,1)*3+MID($B110,2,1)*2+MID($B110,3,1)*7+MID($B110,4,1)*6+MID($B110,5,1)*5+MID($B110,6,1)*4+MID($B110,7,1)*3+MID($B110,8,1)*2,11)=0,0,11-MOD(MID($B110,1,1)*3+MID($B110,2,1)*2+MID($B110,3,1)*7+MID($B110,4,1)*6+MID($B110,5,1)*5+MID($B110,6,1)*4+MID($B110,7,1)*3+MID($B110,8,1)*2,11)),"","Kennitala ekki í lagi")</f>
        <v>#VALUE!</v>
      </c>
      <c r="C111" s="104">
        <f>MAX(G106,G107)</f>
        <v>2020</v>
      </c>
      <c r="D111" s="101" t="e">
        <f>C111-(MID(B110,5,2)+1900)</f>
        <v>#VALUE!</v>
      </c>
      <c r="E111" s="227" t="e">
        <f>IF(D110&lt;=10,"Próftaki of ungur","")</f>
        <v>#VALUE!</v>
      </c>
      <c r="F111" s="227"/>
      <c r="G111" s="22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7"/>
      <c r="BX111" s="157"/>
      <c r="BY111" s="157"/>
      <c r="BZ111" s="157"/>
      <c r="CA111" s="157"/>
      <c r="CB111" s="157"/>
      <c r="CC111" s="157"/>
      <c r="CD111" s="157"/>
      <c r="CE111" s="157"/>
      <c r="CF111" s="157"/>
      <c r="CG111" s="157"/>
      <c r="CH111" s="157"/>
      <c r="CI111" s="157"/>
      <c r="CJ111" s="157"/>
      <c r="CK111" s="157"/>
      <c r="CL111" s="157"/>
      <c r="CM111" s="157"/>
      <c r="CN111" s="157"/>
      <c r="CO111" s="157"/>
      <c r="CP111" s="157"/>
      <c r="CQ111" s="157"/>
      <c r="CR111" s="157"/>
      <c r="CS111" s="157"/>
      <c r="CT111" s="157"/>
      <c r="CU111" s="157"/>
      <c r="CV111" s="157"/>
      <c r="CW111" s="157"/>
      <c r="CX111" s="157"/>
      <c r="CY111" s="157"/>
      <c r="CZ111" s="157"/>
      <c r="DA111" s="157"/>
      <c r="DB111" s="157"/>
      <c r="DC111" s="157"/>
      <c r="DD111" s="157"/>
      <c r="DE111" s="157"/>
      <c r="DF111" s="157"/>
      <c r="DG111" s="157"/>
      <c r="DH111" s="157"/>
      <c r="DI111" s="157"/>
      <c r="DJ111" s="157"/>
      <c r="DK111" s="157"/>
      <c r="DL111" s="157"/>
      <c r="DM111" s="157"/>
      <c r="DN111" s="157"/>
      <c r="DO111" s="157"/>
      <c r="DP111" s="157"/>
      <c r="DQ111" s="157"/>
      <c r="DR111" s="157"/>
      <c r="DS111" s="157"/>
      <c r="DT111" s="157"/>
      <c r="DU111" s="157"/>
      <c r="DV111" s="157"/>
      <c r="DW111" s="157"/>
      <c r="DX111" s="157"/>
      <c r="DY111" s="157"/>
      <c r="DZ111" s="157"/>
      <c r="EA111" s="157"/>
      <c r="EB111" s="157"/>
      <c r="EC111" s="157"/>
      <c r="ED111" s="157"/>
      <c r="EE111" s="157"/>
      <c r="EF111" s="157"/>
      <c r="EG111" s="157"/>
    </row>
    <row r="112" spans="1:137" ht="24.95" customHeight="1" thickBot="1">
      <c r="A112" s="110" t="s">
        <v>8</v>
      </c>
      <c r="B112" s="111"/>
      <c r="C112" s="112"/>
      <c r="D112" s="13" t="s">
        <v>9</v>
      </c>
      <c r="E112" s="13" t="s">
        <v>10</v>
      </c>
      <c r="F112" s="13" t="s">
        <v>11</v>
      </c>
      <c r="G112" s="52" t="s">
        <v>12</v>
      </c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  <c r="BZ112" s="157"/>
      <c r="CA112" s="157"/>
      <c r="CB112" s="157"/>
      <c r="CC112" s="157"/>
      <c r="CD112" s="157"/>
      <c r="CE112" s="157"/>
      <c r="CF112" s="157"/>
      <c r="CG112" s="157"/>
      <c r="CH112" s="157"/>
      <c r="CI112" s="157"/>
      <c r="CJ112" s="157"/>
      <c r="CK112" s="157"/>
      <c r="CL112" s="157"/>
      <c r="CM112" s="157"/>
      <c r="CN112" s="157"/>
      <c r="CO112" s="157"/>
      <c r="CP112" s="157"/>
      <c r="CQ112" s="157"/>
      <c r="CR112" s="157"/>
      <c r="CS112" s="157"/>
      <c r="CT112" s="157"/>
      <c r="CU112" s="157"/>
      <c r="CV112" s="157"/>
      <c r="CW112" s="157"/>
      <c r="CX112" s="157"/>
      <c r="CY112" s="157"/>
      <c r="CZ112" s="157"/>
      <c r="DA112" s="157"/>
      <c r="DB112" s="157"/>
      <c r="DC112" s="157"/>
      <c r="DD112" s="157"/>
      <c r="DE112" s="157"/>
      <c r="DF112" s="157"/>
      <c r="DG112" s="157"/>
      <c r="DH112" s="157"/>
      <c r="DI112" s="157"/>
      <c r="DJ112" s="157"/>
      <c r="DK112" s="157"/>
      <c r="DL112" s="157"/>
      <c r="DM112" s="157"/>
      <c r="DN112" s="157"/>
      <c r="DO112" s="157"/>
      <c r="DP112" s="157"/>
      <c r="DQ112" s="157"/>
      <c r="DR112" s="157"/>
      <c r="DS112" s="157"/>
      <c r="DT112" s="157"/>
      <c r="DU112" s="157"/>
      <c r="DV112" s="157"/>
      <c r="DW112" s="157"/>
      <c r="DX112" s="157"/>
      <c r="DY112" s="157"/>
      <c r="DZ112" s="157"/>
      <c r="EA112" s="157"/>
      <c r="EB112" s="157"/>
      <c r="EC112" s="157"/>
      <c r="ED112" s="157"/>
      <c r="EE112" s="157"/>
      <c r="EF112" s="157"/>
      <c r="EG112" s="157"/>
    </row>
    <row r="113" spans="1:137" ht="24.95" customHeight="1" thickTop="1">
      <c r="A113" s="237" t="s">
        <v>30</v>
      </c>
      <c r="B113" s="238" t="s">
        <v>151</v>
      </c>
      <c r="C113" s="53" t="s">
        <v>84</v>
      </c>
      <c r="D113" s="54"/>
      <c r="E113" s="55" t="s">
        <v>39</v>
      </c>
      <c r="F113" s="239"/>
      <c r="G113" s="240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  <c r="CW113" s="157"/>
      <c r="CX113" s="157"/>
      <c r="CY113" s="157"/>
      <c r="CZ113" s="157"/>
      <c r="DA113" s="157"/>
      <c r="DB113" s="157"/>
      <c r="DC113" s="157"/>
      <c r="DD113" s="157"/>
      <c r="DE113" s="157"/>
      <c r="DF113" s="157"/>
      <c r="DG113" s="157"/>
      <c r="DH113" s="157"/>
      <c r="DI113" s="157"/>
      <c r="DJ113" s="157"/>
      <c r="DK113" s="157"/>
      <c r="DL113" s="157"/>
      <c r="DM113" s="157"/>
      <c r="DN113" s="157"/>
      <c r="DO113" s="157"/>
      <c r="DP113" s="157"/>
      <c r="DQ113" s="157"/>
      <c r="DR113" s="157"/>
      <c r="DS113" s="157"/>
      <c r="DT113" s="157"/>
      <c r="DU113" s="157"/>
      <c r="DV113" s="157"/>
      <c r="DW113" s="157"/>
      <c r="DX113" s="157"/>
      <c r="DY113" s="157"/>
      <c r="DZ113" s="157"/>
      <c r="EA113" s="157"/>
      <c r="EB113" s="157"/>
      <c r="EC113" s="157"/>
      <c r="ED113" s="157"/>
      <c r="EE113" s="157"/>
      <c r="EF113" s="157"/>
      <c r="EG113" s="157"/>
    </row>
    <row r="114" spans="1:137" ht="24.95" customHeight="1">
      <c r="A114" s="209"/>
      <c r="B114" s="229"/>
      <c r="C114" s="23" t="s">
        <v>83</v>
      </c>
      <c r="D114" s="24"/>
      <c r="E114" s="116" t="s">
        <v>39</v>
      </c>
      <c r="F114" s="172"/>
      <c r="G114" s="241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  <c r="BZ114" s="157"/>
      <c r="CA114" s="157"/>
      <c r="CB114" s="157"/>
      <c r="CC114" s="157"/>
      <c r="CD114" s="157"/>
      <c r="CE114" s="157"/>
      <c r="CF114" s="157"/>
      <c r="CG114" s="157"/>
      <c r="CH114" s="157"/>
      <c r="CI114" s="157"/>
      <c r="CJ114" s="157"/>
      <c r="CK114" s="157"/>
      <c r="CL114" s="157"/>
      <c r="CM114" s="157"/>
      <c r="CN114" s="157"/>
      <c r="CO114" s="157"/>
      <c r="CP114" s="157"/>
      <c r="CQ114" s="157"/>
      <c r="CR114" s="157"/>
      <c r="CS114" s="157"/>
      <c r="CT114" s="157"/>
      <c r="CU114" s="157"/>
      <c r="CV114" s="157"/>
      <c r="CW114" s="157"/>
      <c r="CX114" s="157"/>
      <c r="CY114" s="157"/>
      <c r="CZ114" s="157"/>
      <c r="DA114" s="157"/>
      <c r="DB114" s="157"/>
      <c r="DC114" s="157"/>
      <c r="DD114" s="157"/>
      <c r="DE114" s="157"/>
      <c r="DF114" s="157"/>
      <c r="DG114" s="157"/>
      <c r="DH114" s="157"/>
      <c r="DI114" s="157"/>
      <c r="DJ114" s="157"/>
      <c r="DK114" s="157"/>
      <c r="DL114" s="157"/>
      <c r="DM114" s="157"/>
      <c r="DN114" s="157"/>
      <c r="DO114" s="157"/>
      <c r="DP114" s="157"/>
      <c r="DQ114" s="157"/>
      <c r="DR114" s="157"/>
      <c r="DS114" s="157"/>
      <c r="DT114" s="157"/>
      <c r="DU114" s="157"/>
      <c r="DV114" s="157"/>
      <c r="DW114" s="157"/>
      <c r="DX114" s="157"/>
      <c r="DY114" s="157"/>
      <c r="DZ114" s="157"/>
      <c r="EA114" s="157"/>
      <c r="EB114" s="157"/>
      <c r="EC114" s="157"/>
      <c r="ED114" s="157"/>
      <c r="EE114" s="157"/>
      <c r="EF114" s="157"/>
      <c r="EG114" s="157"/>
    </row>
    <row r="115" spans="1:137" ht="24.95" customHeight="1">
      <c r="A115" s="209"/>
      <c r="B115" s="229"/>
      <c r="C115" s="25" t="s">
        <v>94</v>
      </c>
      <c r="D115" s="24"/>
      <c r="E115" s="116" t="s">
        <v>39</v>
      </c>
      <c r="F115" s="172"/>
      <c r="G115" s="241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7"/>
      <c r="BX115" s="157"/>
      <c r="BY115" s="157"/>
      <c r="BZ115" s="157"/>
      <c r="CA115" s="157"/>
      <c r="CB115" s="157"/>
      <c r="CC115" s="157"/>
      <c r="CD115" s="157"/>
      <c r="CE115" s="157"/>
      <c r="CF115" s="157"/>
      <c r="CG115" s="157"/>
      <c r="CH115" s="157"/>
      <c r="CI115" s="157"/>
      <c r="CJ115" s="157"/>
      <c r="CK115" s="157"/>
      <c r="CL115" s="157"/>
      <c r="CM115" s="157"/>
      <c r="CN115" s="157"/>
      <c r="CO115" s="157"/>
      <c r="CP115" s="157"/>
      <c r="CQ115" s="157"/>
      <c r="CR115" s="157"/>
      <c r="CS115" s="157"/>
      <c r="CT115" s="157"/>
      <c r="CU115" s="157"/>
      <c r="CV115" s="157"/>
      <c r="CW115" s="157"/>
      <c r="CX115" s="157"/>
      <c r="CY115" s="157"/>
      <c r="CZ115" s="157"/>
      <c r="DA115" s="157"/>
      <c r="DB115" s="157"/>
      <c r="DC115" s="157"/>
      <c r="DD115" s="157"/>
      <c r="DE115" s="157"/>
      <c r="DF115" s="157"/>
      <c r="DG115" s="157"/>
      <c r="DH115" s="157"/>
      <c r="DI115" s="157"/>
      <c r="DJ115" s="157"/>
      <c r="DK115" s="157"/>
      <c r="DL115" s="157"/>
      <c r="DM115" s="157"/>
      <c r="DN115" s="157"/>
      <c r="DO115" s="157"/>
      <c r="DP115" s="157"/>
      <c r="DQ115" s="157"/>
      <c r="DR115" s="157"/>
      <c r="DS115" s="157"/>
      <c r="DT115" s="157"/>
      <c r="DU115" s="157"/>
      <c r="DV115" s="157"/>
      <c r="DW115" s="157"/>
      <c r="DX115" s="157"/>
      <c r="DY115" s="157"/>
      <c r="DZ115" s="157"/>
      <c r="EA115" s="157"/>
      <c r="EB115" s="157"/>
      <c r="EC115" s="157"/>
      <c r="ED115" s="157"/>
      <c r="EE115" s="157"/>
      <c r="EF115" s="157"/>
      <c r="EG115" s="157"/>
    </row>
    <row r="116" spans="1:137" ht="24.95" customHeight="1">
      <c r="A116" s="209"/>
      <c r="B116" s="229"/>
      <c r="C116" s="23" t="s">
        <v>109</v>
      </c>
      <c r="D116" s="24"/>
      <c r="E116" s="116"/>
      <c r="F116" s="172"/>
      <c r="G116" s="241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/>
      <c r="CR116" s="157"/>
      <c r="CS116" s="157"/>
      <c r="CT116" s="157"/>
      <c r="CU116" s="157"/>
      <c r="CV116" s="157"/>
      <c r="CW116" s="157"/>
      <c r="CX116" s="157"/>
      <c r="CY116" s="157"/>
      <c r="CZ116" s="157"/>
      <c r="DA116" s="157"/>
      <c r="DB116" s="157"/>
      <c r="DC116" s="157"/>
      <c r="DD116" s="157"/>
      <c r="DE116" s="157"/>
      <c r="DF116" s="157"/>
      <c r="DG116" s="157"/>
      <c r="DH116" s="157"/>
      <c r="DI116" s="157"/>
      <c r="DJ116" s="157"/>
      <c r="DK116" s="157"/>
      <c r="DL116" s="157"/>
      <c r="DM116" s="157"/>
      <c r="DN116" s="157"/>
      <c r="DO116" s="157"/>
      <c r="DP116" s="157"/>
      <c r="DQ116" s="157"/>
      <c r="DR116" s="157"/>
      <c r="DS116" s="157"/>
      <c r="DT116" s="157"/>
      <c r="DU116" s="157"/>
      <c r="DV116" s="157"/>
      <c r="DW116" s="157"/>
      <c r="DX116" s="157"/>
      <c r="DY116" s="157"/>
      <c r="DZ116" s="157"/>
      <c r="EA116" s="157"/>
      <c r="EB116" s="157"/>
      <c r="EC116" s="157"/>
      <c r="ED116" s="157"/>
      <c r="EE116" s="157"/>
      <c r="EF116" s="157"/>
      <c r="EG116" s="157"/>
    </row>
    <row r="117" spans="1:137" ht="24.95" customHeight="1">
      <c r="A117" s="209"/>
      <c r="B117" s="229"/>
      <c r="C117" s="23" t="s">
        <v>110</v>
      </c>
      <c r="D117" s="24"/>
      <c r="E117" s="116"/>
      <c r="F117" s="172"/>
      <c r="G117" s="241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  <c r="BZ117" s="157"/>
      <c r="CA117" s="157"/>
      <c r="CB117" s="157"/>
      <c r="CC117" s="157"/>
      <c r="CD117" s="157"/>
      <c r="CE117" s="157"/>
      <c r="CF117" s="157"/>
      <c r="CG117" s="157"/>
      <c r="CH117" s="157"/>
      <c r="CI117" s="157"/>
      <c r="CJ117" s="157"/>
      <c r="CK117" s="157"/>
      <c r="CL117" s="157"/>
      <c r="CM117" s="157"/>
      <c r="CN117" s="157"/>
      <c r="CO117" s="157"/>
      <c r="CP117" s="157"/>
      <c r="CQ117" s="157"/>
      <c r="CR117" s="157"/>
      <c r="CS117" s="157"/>
      <c r="CT117" s="157"/>
      <c r="CU117" s="157"/>
      <c r="CV117" s="157"/>
      <c r="CW117" s="157"/>
      <c r="CX117" s="157"/>
      <c r="CY117" s="157"/>
      <c r="CZ117" s="157"/>
      <c r="DA117" s="157"/>
      <c r="DB117" s="157"/>
      <c r="DC117" s="157"/>
      <c r="DD117" s="157"/>
      <c r="DE117" s="157"/>
      <c r="DF117" s="157"/>
      <c r="DG117" s="157"/>
      <c r="DH117" s="157"/>
      <c r="DI117" s="157"/>
      <c r="DJ117" s="157"/>
      <c r="DK117" s="157"/>
      <c r="DL117" s="157"/>
      <c r="DM117" s="157"/>
      <c r="DN117" s="157"/>
      <c r="DO117" s="157"/>
      <c r="DP117" s="157"/>
      <c r="DQ117" s="157"/>
      <c r="DR117" s="157"/>
      <c r="DS117" s="157"/>
      <c r="DT117" s="157"/>
      <c r="DU117" s="157"/>
      <c r="DV117" s="157"/>
      <c r="DW117" s="157"/>
      <c r="DX117" s="157"/>
      <c r="DY117" s="157"/>
      <c r="DZ117" s="157"/>
      <c r="EA117" s="157"/>
      <c r="EB117" s="157"/>
      <c r="EC117" s="157"/>
      <c r="ED117" s="157"/>
      <c r="EE117" s="157"/>
      <c r="EF117" s="157"/>
      <c r="EG117" s="157"/>
    </row>
    <row r="118" spans="1:137" ht="30" customHeight="1" thickBot="1">
      <c r="A118" s="210"/>
      <c r="B118" s="230"/>
      <c r="C118" s="159" t="s">
        <v>49</v>
      </c>
      <c r="D118" s="19"/>
      <c r="E118" s="117"/>
      <c r="F118" s="204"/>
      <c r="G118" s="241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  <c r="CY118" s="157"/>
      <c r="CZ118" s="157"/>
      <c r="DA118" s="157"/>
      <c r="DB118" s="157"/>
      <c r="DC118" s="157"/>
      <c r="DD118" s="157"/>
      <c r="DE118" s="157"/>
      <c r="DF118" s="157"/>
      <c r="DG118" s="157"/>
      <c r="DH118" s="157"/>
      <c r="DI118" s="157"/>
      <c r="DJ118" s="157"/>
      <c r="DK118" s="157"/>
      <c r="DL118" s="157"/>
      <c r="DM118" s="157"/>
      <c r="DN118" s="157"/>
      <c r="DO118" s="157"/>
      <c r="DP118" s="157"/>
      <c r="DQ118" s="157"/>
      <c r="DR118" s="157"/>
      <c r="DS118" s="157"/>
      <c r="DT118" s="157"/>
      <c r="DU118" s="157"/>
      <c r="DV118" s="157"/>
      <c r="DW118" s="157"/>
      <c r="DX118" s="157"/>
      <c r="DY118" s="157"/>
      <c r="DZ118" s="157"/>
      <c r="EA118" s="157"/>
      <c r="EB118" s="157"/>
      <c r="EC118" s="157"/>
      <c r="ED118" s="157"/>
      <c r="EE118" s="157"/>
      <c r="EF118" s="157"/>
      <c r="EG118" s="157"/>
    </row>
    <row r="119" spans="1:137" ht="24.95" customHeight="1">
      <c r="A119" s="209" t="s">
        <v>31</v>
      </c>
      <c r="B119" s="243" t="s">
        <v>50</v>
      </c>
      <c r="C119" s="168" t="s">
        <v>150</v>
      </c>
      <c r="D119" s="64" t="s">
        <v>149</v>
      </c>
      <c r="E119" s="172"/>
      <c r="F119" s="172"/>
      <c r="G119" s="241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  <c r="CW119" s="157"/>
      <c r="CX119" s="157"/>
      <c r="CY119" s="157"/>
      <c r="CZ119" s="157"/>
      <c r="DA119" s="157"/>
      <c r="DB119" s="157"/>
      <c r="DC119" s="157"/>
      <c r="DD119" s="157"/>
      <c r="DE119" s="157"/>
      <c r="DF119" s="157"/>
      <c r="DG119" s="157"/>
      <c r="DH119" s="157"/>
      <c r="DI119" s="157"/>
      <c r="DJ119" s="157"/>
      <c r="DK119" s="157"/>
      <c r="DL119" s="157"/>
      <c r="DM119" s="157"/>
      <c r="DN119" s="157"/>
      <c r="DO119" s="157"/>
      <c r="DP119" s="157"/>
      <c r="DQ119" s="157"/>
      <c r="DR119" s="157"/>
      <c r="DS119" s="157"/>
      <c r="DT119" s="157"/>
      <c r="DU119" s="157"/>
      <c r="DV119" s="157"/>
      <c r="DW119" s="157"/>
      <c r="DX119" s="157"/>
      <c r="DY119" s="157"/>
      <c r="DZ119" s="157"/>
      <c r="EA119" s="157"/>
      <c r="EB119" s="157"/>
      <c r="EC119" s="157"/>
      <c r="ED119" s="157"/>
      <c r="EE119" s="157"/>
      <c r="EF119" s="157"/>
      <c r="EG119" s="157"/>
    </row>
    <row r="120" spans="1:137" ht="24.95" customHeight="1">
      <c r="A120" s="209"/>
      <c r="B120" s="244"/>
      <c r="C120" s="23" t="s">
        <v>111</v>
      </c>
      <c r="D120" s="58"/>
      <c r="E120" s="171"/>
      <c r="F120" s="172"/>
      <c r="G120" s="241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7"/>
      <c r="CK120" s="157"/>
      <c r="CL120" s="157"/>
      <c r="CM120" s="157"/>
      <c r="CN120" s="157"/>
      <c r="CO120" s="157"/>
      <c r="CP120" s="157"/>
      <c r="CQ120" s="157"/>
      <c r="CR120" s="157"/>
      <c r="CS120" s="157"/>
      <c r="CT120" s="157"/>
      <c r="CU120" s="157"/>
      <c r="CV120" s="157"/>
      <c r="CW120" s="157"/>
      <c r="CX120" s="157"/>
      <c r="CY120" s="157"/>
      <c r="CZ120" s="157"/>
      <c r="DA120" s="157"/>
      <c r="DB120" s="157"/>
      <c r="DC120" s="157"/>
      <c r="DD120" s="157"/>
      <c r="DE120" s="157"/>
      <c r="DF120" s="157"/>
      <c r="DG120" s="157"/>
      <c r="DH120" s="157"/>
      <c r="DI120" s="157"/>
      <c r="DJ120" s="157"/>
      <c r="DK120" s="157"/>
      <c r="DL120" s="157"/>
      <c r="DM120" s="157"/>
      <c r="DN120" s="157"/>
      <c r="DO120" s="157"/>
      <c r="DP120" s="157"/>
      <c r="DQ120" s="157"/>
      <c r="DR120" s="157"/>
      <c r="DS120" s="157"/>
      <c r="DT120" s="157"/>
      <c r="DU120" s="157"/>
      <c r="DV120" s="157"/>
      <c r="DW120" s="157"/>
      <c r="DX120" s="157"/>
      <c r="DY120" s="157"/>
      <c r="DZ120" s="157"/>
      <c r="EA120" s="157"/>
      <c r="EB120" s="157"/>
      <c r="EC120" s="157"/>
      <c r="ED120" s="157"/>
      <c r="EE120" s="157"/>
      <c r="EF120" s="157"/>
      <c r="EG120" s="157"/>
    </row>
    <row r="121" spans="1:137" ht="23.1" customHeight="1">
      <c r="A121" s="209"/>
      <c r="B121" s="175" t="s">
        <v>22</v>
      </c>
      <c r="C121" s="26" t="s">
        <v>86</v>
      </c>
      <c r="D121" s="49"/>
      <c r="E121" s="170"/>
      <c r="F121" s="172"/>
      <c r="G121" s="241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  <c r="BZ121" s="157"/>
      <c r="CA121" s="157"/>
      <c r="CB121" s="157"/>
      <c r="CC121" s="157"/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7"/>
      <c r="CN121" s="157"/>
      <c r="CO121" s="157"/>
      <c r="CP121" s="157"/>
      <c r="CQ121" s="157"/>
      <c r="CR121" s="157"/>
      <c r="CS121" s="157"/>
      <c r="CT121" s="157"/>
      <c r="CU121" s="157"/>
      <c r="CV121" s="157"/>
      <c r="CW121" s="157"/>
      <c r="CX121" s="157"/>
      <c r="CY121" s="157"/>
      <c r="CZ121" s="157"/>
      <c r="DA121" s="157"/>
      <c r="DB121" s="157"/>
      <c r="DC121" s="157"/>
      <c r="DD121" s="157"/>
      <c r="DE121" s="157"/>
      <c r="DF121" s="157"/>
      <c r="DG121" s="157"/>
      <c r="DH121" s="157"/>
      <c r="DI121" s="157"/>
      <c r="DJ121" s="157"/>
      <c r="DK121" s="157"/>
      <c r="DL121" s="157"/>
      <c r="DM121" s="157"/>
      <c r="DN121" s="157"/>
      <c r="DO121" s="157"/>
      <c r="DP121" s="157"/>
      <c r="DQ121" s="157"/>
      <c r="DR121" s="157"/>
      <c r="DS121" s="157"/>
      <c r="DT121" s="157"/>
      <c r="DU121" s="157"/>
      <c r="DV121" s="157"/>
      <c r="DW121" s="157"/>
      <c r="DX121" s="157"/>
      <c r="DY121" s="157"/>
      <c r="DZ121" s="157"/>
      <c r="EA121" s="157"/>
      <c r="EB121" s="157"/>
      <c r="EC121" s="157"/>
      <c r="ED121" s="157"/>
      <c r="EE121" s="157"/>
      <c r="EF121" s="157"/>
      <c r="EG121" s="157"/>
    </row>
    <row r="122" spans="1:137" ht="23.1" customHeight="1">
      <c r="A122" s="209"/>
      <c r="B122" s="176"/>
      <c r="C122" s="26" t="s">
        <v>87</v>
      </c>
      <c r="D122" s="27"/>
      <c r="E122" s="171"/>
      <c r="F122" s="172"/>
      <c r="G122" s="241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7"/>
      <c r="CN122" s="157"/>
      <c r="CO122" s="157"/>
      <c r="CP122" s="157"/>
      <c r="CQ122" s="157"/>
      <c r="CR122" s="157"/>
      <c r="CS122" s="157"/>
      <c r="CT122" s="157"/>
      <c r="CU122" s="157"/>
      <c r="CV122" s="157"/>
      <c r="CW122" s="157"/>
      <c r="CX122" s="157"/>
      <c r="CY122" s="157"/>
      <c r="CZ122" s="157"/>
      <c r="DA122" s="157"/>
      <c r="DB122" s="157"/>
      <c r="DC122" s="157"/>
      <c r="DD122" s="157"/>
      <c r="DE122" s="157"/>
      <c r="DF122" s="157"/>
      <c r="DG122" s="157"/>
      <c r="DH122" s="157"/>
      <c r="DI122" s="157"/>
      <c r="DJ122" s="157"/>
      <c r="DK122" s="157"/>
      <c r="DL122" s="157"/>
      <c r="DM122" s="157"/>
      <c r="DN122" s="157"/>
      <c r="DO122" s="157"/>
      <c r="DP122" s="157"/>
      <c r="DQ122" s="157"/>
      <c r="DR122" s="157"/>
      <c r="DS122" s="157"/>
      <c r="DT122" s="157"/>
      <c r="DU122" s="157"/>
      <c r="DV122" s="157"/>
      <c r="DW122" s="157"/>
      <c r="DX122" s="157"/>
      <c r="DY122" s="157"/>
      <c r="DZ122" s="157"/>
      <c r="EA122" s="157"/>
      <c r="EB122" s="157"/>
      <c r="EC122" s="157"/>
      <c r="ED122" s="157"/>
      <c r="EE122" s="157"/>
      <c r="EF122" s="157"/>
      <c r="EG122" s="157"/>
    </row>
    <row r="123" spans="1:137" ht="33.75" customHeight="1" thickBot="1">
      <c r="A123" s="210"/>
      <c r="B123" s="59" t="s">
        <v>55</v>
      </c>
      <c r="C123" s="28" t="s">
        <v>88</v>
      </c>
      <c r="D123" s="19"/>
      <c r="E123" s="117"/>
      <c r="F123" s="204"/>
      <c r="G123" s="241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7"/>
      <c r="CC123" s="157"/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7"/>
      <c r="CN123" s="157"/>
      <c r="CO123" s="157"/>
      <c r="CP123" s="157"/>
      <c r="CQ123" s="157"/>
      <c r="CR123" s="157"/>
      <c r="CS123" s="157"/>
      <c r="CT123" s="157"/>
      <c r="CU123" s="157"/>
      <c r="CV123" s="157"/>
      <c r="CW123" s="157"/>
      <c r="CX123" s="157"/>
      <c r="CY123" s="157"/>
      <c r="CZ123" s="157"/>
      <c r="DA123" s="157"/>
      <c r="DB123" s="157"/>
      <c r="DC123" s="157"/>
      <c r="DD123" s="157"/>
      <c r="DE123" s="157"/>
      <c r="DF123" s="157"/>
      <c r="DG123" s="157"/>
      <c r="DH123" s="157"/>
      <c r="DI123" s="157"/>
      <c r="DJ123" s="157"/>
      <c r="DK123" s="157"/>
      <c r="DL123" s="157"/>
      <c r="DM123" s="157"/>
      <c r="DN123" s="157"/>
      <c r="DO123" s="157"/>
      <c r="DP123" s="157"/>
      <c r="DQ123" s="157"/>
      <c r="DR123" s="157"/>
      <c r="DS123" s="157"/>
      <c r="DT123" s="157"/>
      <c r="DU123" s="157"/>
      <c r="DV123" s="157"/>
      <c r="DW123" s="157"/>
      <c r="DX123" s="157"/>
      <c r="DY123" s="157"/>
      <c r="DZ123" s="157"/>
      <c r="EA123" s="157"/>
      <c r="EB123" s="157"/>
      <c r="EC123" s="157"/>
      <c r="ED123" s="157"/>
      <c r="EE123" s="157"/>
      <c r="EF123" s="157"/>
      <c r="EG123" s="157"/>
    </row>
    <row r="124" spans="1:137" ht="24.95" customHeight="1">
      <c r="A124" s="209" t="s">
        <v>119</v>
      </c>
      <c r="B124" s="229" t="s">
        <v>57</v>
      </c>
      <c r="C124" s="65" t="s">
        <v>89</v>
      </c>
      <c r="D124" s="114" t="s">
        <v>149</v>
      </c>
      <c r="E124" s="172" t="s">
        <v>39</v>
      </c>
      <c r="F124" s="172" t="s">
        <v>149</v>
      </c>
      <c r="G124" s="241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  <c r="BQ124" s="157"/>
      <c r="BR124" s="157"/>
      <c r="BS124" s="157"/>
      <c r="BT124" s="157"/>
      <c r="BU124" s="157"/>
      <c r="BV124" s="157"/>
      <c r="BW124" s="157"/>
      <c r="BX124" s="157"/>
      <c r="BY124" s="157"/>
      <c r="BZ124" s="157"/>
      <c r="CA124" s="157"/>
      <c r="CB124" s="157"/>
      <c r="CC124" s="157"/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7"/>
      <c r="CN124" s="157"/>
      <c r="CO124" s="157"/>
      <c r="CP124" s="157"/>
      <c r="CQ124" s="157"/>
      <c r="CR124" s="157"/>
      <c r="CS124" s="157"/>
      <c r="CT124" s="157"/>
      <c r="CU124" s="157"/>
      <c r="CV124" s="157"/>
      <c r="CW124" s="157"/>
      <c r="CX124" s="157"/>
      <c r="CY124" s="157"/>
      <c r="CZ124" s="157"/>
      <c r="DA124" s="157"/>
      <c r="DB124" s="157"/>
      <c r="DC124" s="157"/>
      <c r="DD124" s="157"/>
      <c r="DE124" s="157"/>
      <c r="DF124" s="157"/>
      <c r="DG124" s="157"/>
      <c r="DH124" s="157"/>
      <c r="DI124" s="157"/>
      <c r="DJ124" s="157"/>
      <c r="DK124" s="157"/>
      <c r="DL124" s="157"/>
      <c r="DM124" s="157"/>
      <c r="DN124" s="157"/>
      <c r="DO124" s="157"/>
      <c r="DP124" s="157"/>
      <c r="DQ124" s="157"/>
      <c r="DR124" s="157"/>
      <c r="DS124" s="157"/>
      <c r="DT124" s="157"/>
      <c r="DU124" s="157"/>
      <c r="DV124" s="157"/>
      <c r="DW124" s="157"/>
      <c r="DX124" s="157"/>
      <c r="DY124" s="157"/>
      <c r="DZ124" s="157"/>
      <c r="EA124" s="157"/>
      <c r="EB124" s="157"/>
      <c r="EC124" s="157"/>
      <c r="ED124" s="157"/>
      <c r="EE124" s="157"/>
      <c r="EF124" s="157"/>
      <c r="EG124" s="157"/>
    </row>
    <row r="125" spans="1:137" ht="24.95" customHeight="1">
      <c r="A125" s="209"/>
      <c r="B125" s="229"/>
      <c r="C125" s="61" t="s">
        <v>90</v>
      </c>
      <c r="D125" s="116" t="s">
        <v>149</v>
      </c>
      <c r="E125" s="172"/>
      <c r="F125" s="172"/>
      <c r="G125" s="241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  <c r="BS125" s="157"/>
      <c r="BT125" s="157"/>
      <c r="BU125" s="157"/>
      <c r="BV125" s="157"/>
      <c r="BW125" s="157"/>
      <c r="BX125" s="157"/>
      <c r="BY125" s="157"/>
      <c r="BZ125" s="157"/>
      <c r="CA125" s="157"/>
      <c r="CB125" s="157"/>
      <c r="CC125" s="157"/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7"/>
      <c r="CN125" s="157"/>
      <c r="CO125" s="157"/>
      <c r="CP125" s="157"/>
      <c r="CQ125" s="157"/>
      <c r="CR125" s="157"/>
      <c r="CS125" s="157"/>
      <c r="CT125" s="157"/>
      <c r="CU125" s="157"/>
      <c r="CV125" s="157"/>
      <c r="CW125" s="157"/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  <c r="DI125" s="157"/>
      <c r="DJ125" s="157"/>
      <c r="DK125" s="157"/>
      <c r="DL125" s="157"/>
      <c r="DM125" s="157"/>
      <c r="DN125" s="157"/>
      <c r="DO125" s="157"/>
      <c r="DP125" s="157"/>
      <c r="DQ125" s="157"/>
      <c r="DR125" s="157"/>
      <c r="DS125" s="157"/>
      <c r="DT125" s="157"/>
      <c r="DU125" s="157"/>
      <c r="DV125" s="157"/>
      <c r="DW125" s="157"/>
      <c r="DX125" s="157"/>
      <c r="DY125" s="157"/>
      <c r="DZ125" s="157"/>
      <c r="EA125" s="157"/>
      <c r="EB125" s="157"/>
      <c r="EC125" s="157"/>
      <c r="ED125" s="157"/>
      <c r="EE125" s="157"/>
      <c r="EF125" s="157"/>
      <c r="EG125" s="157"/>
    </row>
    <row r="126" spans="1:137" ht="24.95" customHeight="1" thickBot="1">
      <c r="A126" s="210"/>
      <c r="B126" s="230"/>
      <c r="C126" s="62" t="s">
        <v>91</v>
      </c>
      <c r="D126" s="117" t="s">
        <v>149</v>
      </c>
      <c r="E126" s="204"/>
      <c r="F126" s="204"/>
      <c r="G126" s="242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  <c r="BU126" s="157"/>
      <c r="BV126" s="157"/>
      <c r="BW126" s="157"/>
      <c r="BX126" s="157"/>
      <c r="BY126" s="157"/>
      <c r="BZ126" s="157"/>
      <c r="CA126" s="157"/>
      <c r="CB126" s="157"/>
      <c r="CC126" s="157"/>
      <c r="CD126" s="157"/>
      <c r="CE126" s="157"/>
      <c r="CF126" s="157"/>
      <c r="CG126" s="157"/>
      <c r="CH126" s="157"/>
      <c r="CI126" s="157"/>
      <c r="CJ126" s="157"/>
      <c r="CK126" s="157"/>
      <c r="CL126" s="157"/>
      <c r="CM126" s="157"/>
      <c r="CN126" s="157"/>
      <c r="CO126" s="157"/>
      <c r="CP126" s="157"/>
      <c r="CQ126" s="157"/>
      <c r="CR126" s="157"/>
      <c r="CS126" s="157"/>
      <c r="CT126" s="157"/>
      <c r="CU126" s="157"/>
      <c r="CV126" s="157"/>
      <c r="CW126" s="157"/>
      <c r="CX126" s="157"/>
      <c r="CY126" s="157"/>
      <c r="CZ126" s="157"/>
      <c r="DA126" s="157"/>
      <c r="DB126" s="157"/>
      <c r="DC126" s="157"/>
      <c r="DD126" s="157"/>
      <c r="DE126" s="157"/>
      <c r="DF126" s="157"/>
      <c r="DG126" s="157"/>
      <c r="DH126" s="157"/>
      <c r="DI126" s="157"/>
      <c r="DJ126" s="157"/>
      <c r="DK126" s="157"/>
      <c r="DL126" s="157"/>
      <c r="DM126" s="157"/>
      <c r="DN126" s="157"/>
      <c r="DO126" s="157"/>
      <c r="DP126" s="157"/>
      <c r="DQ126" s="157"/>
      <c r="DR126" s="157"/>
      <c r="DS126" s="157"/>
      <c r="DT126" s="157"/>
      <c r="DU126" s="157"/>
      <c r="DV126" s="157"/>
      <c r="DW126" s="157"/>
      <c r="DX126" s="157"/>
      <c r="DY126" s="157"/>
      <c r="DZ126" s="157"/>
      <c r="EA126" s="157"/>
      <c r="EB126" s="157"/>
      <c r="EC126" s="157"/>
      <c r="ED126" s="157"/>
      <c r="EE126" s="157"/>
      <c r="EF126" s="157"/>
      <c r="EG126" s="157"/>
    </row>
    <row r="127" spans="1:137" ht="24.95" customHeight="1">
      <c r="A127" s="37" t="s">
        <v>36</v>
      </c>
      <c r="B127" s="41"/>
      <c r="C127" s="41"/>
      <c r="D127" s="91"/>
      <c r="E127" s="38" t="s">
        <v>37</v>
      </c>
      <c r="F127" s="39" t="s">
        <v>38</v>
      </c>
      <c r="G127" s="40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  <c r="BQ127" s="157"/>
      <c r="BR127" s="157"/>
      <c r="BS127" s="157"/>
      <c r="BT127" s="157"/>
      <c r="BU127" s="157"/>
      <c r="BV127" s="157"/>
      <c r="BW127" s="157"/>
      <c r="BX127" s="157"/>
      <c r="BY127" s="157"/>
      <c r="BZ127" s="157"/>
      <c r="CA127" s="157"/>
      <c r="CB127" s="157"/>
      <c r="CC127" s="157"/>
      <c r="CD127" s="157"/>
      <c r="CE127" s="157"/>
      <c r="CF127" s="157"/>
      <c r="CG127" s="157"/>
      <c r="CH127" s="157"/>
      <c r="CI127" s="157"/>
      <c r="CJ127" s="157"/>
      <c r="CK127" s="157"/>
      <c r="CL127" s="157"/>
      <c r="CM127" s="157"/>
      <c r="CN127" s="157"/>
      <c r="CO127" s="157"/>
      <c r="CP127" s="157"/>
      <c r="CQ127" s="157"/>
      <c r="CR127" s="157"/>
      <c r="CS127" s="157"/>
      <c r="CT127" s="157"/>
      <c r="CU127" s="157"/>
      <c r="CV127" s="157"/>
      <c r="CW127" s="157"/>
      <c r="CX127" s="157"/>
      <c r="CY127" s="157"/>
      <c r="CZ127" s="157"/>
      <c r="DA127" s="157"/>
      <c r="DB127" s="157"/>
      <c r="DC127" s="157"/>
      <c r="DD127" s="157"/>
      <c r="DE127" s="157"/>
      <c r="DF127" s="157"/>
      <c r="DG127" s="157"/>
      <c r="DH127" s="157"/>
      <c r="DI127" s="157"/>
      <c r="DJ127" s="157"/>
      <c r="DK127" s="157"/>
      <c r="DL127" s="157"/>
      <c r="DM127" s="157"/>
      <c r="DN127" s="157"/>
      <c r="DO127" s="157"/>
      <c r="DP127" s="157"/>
      <c r="DQ127" s="157"/>
      <c r="DR127" s="157"/>
      <c r="DS127" s="157"/>
      <c r="DT127" s="157"/>
      <c r="DU127" s="157"/>
      <c r="DV127" s="157"/>
      <c r="DW127" s="157"/>
      <c r="DX127" s="157"/>
      <c r="DY127" s="157"/>
      <c r="DZ127" s="157"/>
      <c r="EA127" s="157"/>
      <c r="EB127" s="157"/>
      <c r="EC127" s="157"/>
      <c r="ED127" s="157"/>
      <c r="EE127" s="157"/>
      <c r="EF127" s="157"/>
      <c r="EG127" s="157"/>
    </row>
    <row r="128" spans="1:137" ht="24.95" customHeight="1">
      <c r="A128" s="155"/>
      <c r="B128" s="155"/>
      <c r="C128" s="155"/>
      <c r="D128" s="148"/>
      <c r="E128" s="38" t="s">
        <v>39</v>
      </c>
      <c r="F128" s="39" t="s">
        <v>40</v>
      </c>
      <c r="G128" s="40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  <c r="BQ128" s="157"/>
      <c r="BR128" s="157"/>
      <c r="BS128" s="157"/>
      <c r="BT128" s="157"/>
      <c r="BU128" s="157"/>
      <c r="BV128" s="157"/>
      <c r="BW128" s="157"/>
      <c r="BX128" s="157"/>
      <c r="BY128" s="157"/>
      <c r="BZ128" s="157"/>
      <c r="CA128" s="157"/>
      <c r="CB128" s="157"/>
      <c r="CC128" s="157"/>
      <c r="CD128" s="157"/>
      <c r="CE128" s="157"/>
      <c r="CF128" s="157"/>
      <c r="CG128" s="157"/>
      <c r="CH128" s="157"/>
      <c r="CI128" s="157"/>
      <c r="CJ128" s="157"/>
      <c r="CK128" s="157"/>
      <c r="CL128" s="157"/>
      <c r="CM128" s="157"/>
      <c r="CN128" s="157"/>
      <c r="CO128" s="157"/>
      <c r="CP128" s="157"/>
      <c r="CQ128" s="157"/>
      <c r="CR128" s="157"/>
      <c r="CS128" s="157"/>
      <c r="CT128" s="157"/>
      <c r="CU128" s="157"/>
      <c r="CV128" s="157"/>
      <c r="CW128" s="157"/>
      <c r="CX128" s="157"/>
      <c r="CY128" s="157"/>
      <c r="CZ128" s="157"/>
      <c r="DA128" s="157"/>
      <c r="DB128" s="157"/>
      <c r="DC128" s="157"/>
      <c r="DD128" s="157"/>
      <c r="DE128" s="157"/>
      <c r="DF128" s="157"/>
      <c r="DG128" s="157"/>
      <c r="DH128" s="157"/>
      <c r="DI128" s="157"/>
      <c r="DJ128" s="157"/>
      <c r="DK128" s="157"/>
      <c r="DL128" s="157"/>
      <c r="DM128" s="157"/>
      <c r="DN128" s="157"/>
      <c r="DO128" s="157"/>
      <c r="DP128" s="157"/>
      <c r="DQ128" s="157"/>
      <c r="DR128" s="157"/>
      <c r="DS128" s="157"/>
      <c r="DT128" s="157"/>
      <c r="DU128" s="157"/>
      <c r="DV128" s="157"/>
      <c r="DW128" s="157"/>
      <c r="DX128" s="157"/>
      <c r="DY128" s="157"/>
      <c r="DZ128" s="157"/>
      <c r="EA128" s="157"/>
      <c r="EB128" s="157"/>
      <c r="EC128" s="157"/>
      <c r="ED128" s="157"/>
      <c r="EE128" s="157"/>
      <c r="EF128" s="157"/>
      <c r="EG128" s="157"/>
    </row>
    <row r="129" spans="1:137" ht="24.95" customHeight="1">
      <c r="A129" s="155"/>
      <c r="B129" s="155"/>
      <c r="C129" s="155"/>
      <c r="D129" s="148"/>
      <c r="E129" s="38" t="s">
        <v>41</v>
      </c>
      <c r="F129" s="39" t="s">
        <v>42</v>
      </c>
      <c r="G129" s="40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  <c r="BP129" s="157"/>
      <c r="BQ129" s="157"/>
      <c r="BR129" s="157"/>
      <c r="BS129" s="157"/>
      <c r="BT129" s="157"/>
      <c r="BU129" s="157"/>
      <c r="BV129" s="157"/>
      <c r="BW129" s="157"/>
      <c r="BX129" s="157"/>
      <c r="BY129" s="157"/>
      <c r="BZ129" s="157"/>
      <c r="CA129" s="157"/>
      <c r="CB129" s="157"/>
      <c r="CC129" s="157"/>
      <c r="CD129" s="157"/>
      <c r="CE129" s="157"/>
      <c r="CF129" s="157"/>
      <c r="CG129" s="157"/>
      <c r="CH129" s="157"/>
      <c r="CI129" s="157"/>
      <c r="CJ129" s="157"/>
      <c r="CK129" s="157"/>
      <c r="CL129" s="157"/>
      <c r="CM129" s="157"/>
      <c r="CN129" s="157"/>
      <c r="CO129" s="157"/>
      <c r="CP129" s="157"/>
      <c r="CQ129" s="157"/>
      <c r="CR129" s="157"/>
      <c r="CS129" s="157"/>
      <c r="CT129" s="157"/>
      <c r="CU129" s="157"/>
      <c r="CV129" s="157"/>
      <c r="CW129" s="157"/>
      <c r="CX129" s="157"/>
      <c r="CY129" s="157"/>
      <c r="CZ129" s="157"/>
      <c r="DA129" s="157"/>
      <c r="DB129" s="157"/>
      <c r="DC129" s="157"/>
      <c r="DD129" s="157"/>
      <c r="DE129" s="157"/>
      <c r="DF129" s="157"/>
      <c r="DG129" s="157"/>
      <c r="DH129" s="157"/>
      <c r="DI129" s="157"/>
      <c r="DJ129" s="157"/>
      <c r="DK129" s="157"/>
      <c r="DL129" s="157"/>
      <c r="DM129" s="157"/>
      <c r="DN129" s="157"/>
      <c r="DO129" s="157"/>
      <c r="DP129" s="157"/>
      <c r="DQ129" s="157"/>
      <c r="DR129" s="157"/>
      <c r="DS129" s="157"/>
      <c r="DT129" s="157"/>
      <c r="DU129" s="157"/>
      <c r="DV129" s="157"/>
      <c r="DW129" s="157"/>
      <c r="DX129" s="157"/>
      <c r="DY129" s="157"/>
      <c r="DZ129" s="157"/>
      <c r="EA129" s="157"/>
      <c r="EB129" s="157"/>
      <c r="EC129" s="157"/>
      <c r="ED129" s="157"/>
      <c r="EE129" s="157"/>
      <c r="EF129" s="157"/>
      <c r="EG129" s="157"/>
    </row>
    <row r="130" spans="1:137" ht="24.95" customHeight="1">
      <c r="A130" s="126"/>
      <c r="B130" s="126"/>
      <c r="C130" s="155"/>
      <c r="D130" s="148"/>
      <c r="E130" s="38" t="s">
        <v>43</v>
      </c>
      <c r="F130" s="39" t="s">
        <v>44</v>
      </c>
      <c r="G130" s="40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  <c r="BP130" s="157"/>
      <c r="BQ130" s="157"/>
      <c r="BR130" s="157"/>
      <c r="BS130" s="157"/>
      <c r="BT130" s="157"/>
      <c r="BU130" s="157"/>
      <c r="BV130" s="157"/>
      <c r="BW130" s="157"/>
      <c r="BX130" s="157"/>
      <c r="BY130" s="157"/>
      <c r="BZ130" s="157"/>
      <c r="CA130" s="157"/>
      <c r="CB130" s="157"/>
      <c r="CC130" s="157"/>
      <c r="CD130" s="157"/>
      <c r="CE130" s="157"/>
      <c r="CF130" s="157"/>
      <c r="CG130" s="157"/>
      <c r="CH130" s="157"/>
      <c r="CI130" s="157"/>
      <c r="CJ130" s="157"/>
      <c r="CK130" s="157"/>
      <c r="CL130" s="157"/>
      <c r="CM130" s="157"/>
      <c r="CN130" s="157"/>
      <c r="CO130" s="157"/>
      <c r="CP130" s="157"/>
      <c r="CQ130" s="157"/>
      <c r="CR130" s="157"/>
      <c r="CS130" s="157"/>
      <c r="CT130" s="157"/>
      <c r="CU130" s="157"/>
      <c r="CV130" s="157"/>
      <c r="CW130" s="157"/>
      <c r="CX130" s="157"/>
      <c r="CY130" s="157"/>
      <c r="CZ130" s="157"/>
      <c r="DA130" s="157"/>
      <c r="DB130" s="157"/>
      <c r="DC130" s="157"/>
      <c r="DD130" s="157"/>
      <c r="DE130" s="157"/>
      <c r="DF130" s="157"/>
      <c r="DG130" s="157"/>
      <c r="DH130" s="157"/>
      <c r="DI130" s="157"/>
      <c r="DJ130" s="157"/>
      <c r="DK130" s="157"/>
      <c r="DL130" s="157"/>
      <c r="DM130" s="157"/>
      <c r="DN130" s="157"/>
      <c r="DO130" s="157"/>
      <c r="DP130" s="157"/>
      <c r="DQ130" s="157"/>
      <c r="DR130" s="157"/>
      <c r="DS130" s="157"/>
      <c r="DT130" s="157"/>
      <c r="DU130" s="157"/>
      <c r="DV130" s="157"/>
      <c r="DW130" s="157"/>
      <c r="DX130" s="157"/>
      <c r="DY130" s="157"/>
      <c r="DZ130" s="157"/>
      <c r="EA130" s="157"/>
      <c r="EB130" s="157"/>
      <c r="EC130" s="157"/>
      <c r="ED130" s="157"/>
      <c r="EE130" s="157"/>
      <c r="EF130" s="157"/>
      <c r="EG130" s="157"/>
    </row>
    <row r="131" spans="1:137" ht="24.95" customHeight="1" thickBot="1">
      <c r="A131" s="76" t="s">
        <v>136</v>
      </c>
      <c r="B131" s="115"/>
      <c r="C131" s="115"/>
      <c r="D131" s="78" t="s">
        <v>153</v>
      </c>
      <c r="E131" s="94"/>
      <c r="F131" s="77"/>
      <c r="G131" s="7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157"/>
      <c r="CV131" s="157"/>
      <c r="CW131" s="157"/>
      <c r="CX131" s="157"/>
      <c r="CY131" s="157"/>
      <c r="CZ131" s="157"/>
      <c r="DA131" s="157"/>
      <c r="DB131" s="157"/>
      <c r="DC131" s="157"/>
      <c r="DD131" s="157"/>
      <c r="DE131" s="157"/>
      <c r="DF131" s="157"/>
      <c r="DG131" s="157"/>
      <c r="DH131" s="157"/>
      <c r="DI131" s="157"/>
      <c r="DJ131" s="157"/>
      <c r="DK131" s="157"/>
      <c r="DL131" s="157"/>
      <c r="DM131" s="157"/>
      <c r="DN131" s="157"/>
      <c r="DO131" s="157"/>
      <c r="DP131" s="157"/>
      <c r="DQ131" s="157"/>
      <c r="DR131" s="157"/>
      <c r="DS131" s="157"/>
      <c r="DT131" s="157"/>
      <c r="DU131" s="157"/>
      <c r="DV131" s="157"/>
      <c r="DW131" s="157"/>
      <c r="DX131" s="157"/>
      <c r="DY131" s="157"/>
      <c r="DZ131" s="157"/>
      <c r="EA131" s="157"/>
      <c r="EB131" s="157"/>
      <c r="EC131" s="157"/>
      <c r="ED131" s="157"/>
      <c r="EE131" s="157"/>
      <c r="EF131" s="157"/>
      <c r="EG131" s="157"/>
    </row>
    <row r="132" spans="1:137" ht="24.95" customHeight="1">
      <c r="A132" s="2"/>
      <c r="B132" s="2"/>
      <c r="C132" s="2"/>
      <c r="D132" s="3"/>
      <c r="E132" s="4"/>
      <c r="F132" s="3"/>
      <c r="G132" s="4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157"/>
      <c r="CV132" s="157"/>
      <c r="CW132" s="157"/>
      <c r="CX132" s="157"/>
      <c r="CY132" s="157"/>
      <c r="CZ132" s="157"/>
      <c r="DA132" s="157"/>
      <c r="DB132" s="157"/>
      <c r="DC132" s="157"/>
      <c r="DD132" s="157"/>
      <c r="DE132" s="157"/>
      <c r="DF132" s="157"/>
      <c r="DG132" s="157"/>
      <c r="DH132" s="157"/>
      <c r="DI132" s="157"/>
      <c r="DJ132" s="157"/>
      <c r="DK132" s="157"/>
      <c r="DL132" s="157"/>
      <c r="DM132" s="157"/>
      <c r="DN132" s="157"/>
      <c r="DO132" s="157"/>
      <c r="DP132" s="157"/>
      <c r="DQ132" s="157"/>
      <c r="DR132" s="157"/>
      <c r="DS132" s="157"/>
      <c r="DT132" s="157"/>
      <c r="DU132" s="157"/>
      <c r="DV132" s="157"/>
      <c r="DW132" s="157"/>
      <c r="DX132" s="157"/>
      <c r="DY132" s="157"/>
      <c r="DZ132" s="157"/>
      <c r="EA132" s="157"/>
      <c r="EB132" s="157"/>
      <c r="EC132" s="157"/>
      <c r="ED132" s="157"/>
      <c r="EE132" s="157"/>
      <c r="EF132" s="157"/>
      <c r="EG132" s="157"/>
    </row>
    <row r="133" spans="1:137" ht="24.95" customHeight="1">
      <c r="A133" s="90" t="s">
        <v>92</v>
      </c>
      <c r="B133" s="66"/>
      <c r="C133" s="66"/>
      <c r="D133" s="138"/>
      <c r="E133" s="138"/>
      <c r="F133" s="139"/>
      <c r="G133" s="140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7"/>
      <c r="CC133" s="157"/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7"/>
      <c r="CN133" s="157"/>
      <c r="CO133" s="157"/>
      <c r="CP133" s="157"/>
      <c r="CQ133" s="157"/>
      <c r="CR133" s="157"/>
      <c r="CS133" s="157"/>
      <c r="CT133" s="157"/>
      <c r="CU133" s="157"/>
      <c r="CV133" s="157"/>
      <c r="CW133" s="157"/>
      <c r="CX133" s="157"/>
      <c r="CY133" s="157"/>
      <c r="CZ133" s="157"/>
      <c r="DA133" s="157"/>
      <c r="DB133" s="157"/>
      <c r="DC133" s="157"/>
      <c r="DD133" s="157"/>
      <c r="DE133" s="157"/>
      <c r="DF133" s="157"/>
      <c r="DG133" s="157"/>
      <c r="DH133" s="157"/>
      <c r="DI133" s="157"/>
      <c r="DJ133" s="157"/>
      <c r="DK133" s="157"/>
      <c r="DL133" s="157"/>
      <c r="DM133" s="157"/>
      <c r="DN133" s="157"/>
      <c r="DO133" s="157"/>
      <c r="DP133" s="157"/>
      <c r="DQ133" s="157"/>
      <c r="DR133" s="157"/>
      <c r="DS133" s="157"/>
      <c r="DT133" s="157"/>
      <c r="DU133" s="157"/>
      <c r="DV133" s="157"/>
      <c r="DW133" s="157"/>
      <c r="DX133" s="157"/>
      <c r="DY133" s="157"/>
      <c r="DZ133" s="157"/>
      <c r="EA133" s="157"/>
      <c r="EB133" s="157"/>
      <c r="EC133" s="157"/>
      <c r="ED133" s="157"/>
      <c r="EE133" s="157"/>
      <c r="EF133" s="157"/>
      <c r="EG133" s="157"/>
    </row>
    <row r="134" spans="1:137" ht="24.95" customHeight="1">
      <c r="A134" s="6" t="s">
        <v>2</v>
      </c>
      <c r="B134" s="123" t="s">
        <v>3</v>
      </c>
      <c r="C134" s="124" t="s">
        <v>4</v>
      </c>
      <c r="D134" s="180"/>
      <c r="E134" s="181"/>
      <c r="F134" s="181"/>
      <c r="G134" s="182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157"/>
      <c r="CV134" s="157"/>
      <c r="CW134" s="157"/>
      <c r="CX134" s="157"/>
      <c r="CY134" s="157"/>
      <c r="CZ134" s="157"/>
      <c r="DA134" s="157"/>
      <c r="DB134" s="157"/>
      <c r="DC134" s="157"/>
      <c r="DD134" s="157"/>
      <c r="DE134" s="157"/>
      <c r="DF134" s="157"/>
      <c r="DG134" s="157"/>
      <c r="DH134" s="157"/>
      <c r="DI134" s="157"/>
      <c r="DJ134" s="157"/>
      <c r="DK134" s="157"/>
      <c r="DL134" s="157"/>
      <c r="DM134" s="157"/>
      <c r="DN134" s="157"/>
      <c r="DO134" s="157"/>
      <c r="DP134" s="157"/>
      <c r="DQ134" s="157"/>
      <c r="DR134" s="157"/>
      <c r="DS134" s="157"/>
      <c r="DT134" s="157"/>
      <c r="DU134" s="157"/>
      <c r="DV134" s="157"/>
      <c r="DW134" s="157"/>
      <c r="DX134" s="157"/>
      <c r="DY134" s="157"/>
      <c r="DZ134" s="157"/>
      <c r="EA134" s="157"/>
      <c r="EB134" s="157"/>
      <c r="EC134" s="157"/>
      <c r="ED134" s="157"/>
      <c r="EE134" s="157"/>
      <c r="EF134" s="157"/>
      <c r="EG134" s="157"/>
    </row>
    <row r="135" spans="1:137" ht="24.95" customHeight="1">
      <c r="A135" s="122"/>
      <c r="B135" s="7"/>
      <c r="C135" s="82"/>
      <c r="D135" s="150" t="s">
        <v>132</v>
      </c>
      <c r="E135" s="149" t="s">
        <v>5</v>
      </c>
      <c r="F135" s="128">
        <v>43784</v>
      </c>
      <c r="G135" s="127">
        <v>2019</v>
      </c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157"/>
      <c r="CV135" s="157"/>
      <c r="CW135" s="157"/>
      <c r="CX135" s="157"/>
      <c r="CY135" s="157"/>
      <c r="CZ135" s="157"/>
      <c r="DA135" s="157"/>
      <c r="DB135" s="157"/>
      <c r="DC135" s="157"/>
      <c r="DD135" s="157"/>
      <c r="DE135" s="157"/>
      <c r="DF135" s="157"/>
      <c r="DG135" s="157"/>
      <c r="DH135" s="157"/>
      <c r="DI135" s="157"/>
      <c r="DJ135" s="157"/>
      <c r="DK135" s="157"/>
      <c r="DL135" s="157"/>
      <c r="DM135" s="157"/>
      <c r="DN135" s="157"/>
      <c r="DO135" s="157"/>
      <c r="DP135" s="157"/>
      <c r="DQ135" s="157"/>
      <c r="DR135" s="157"/>
      <c r="DS135" s="157"/>
      <c r="DT135" s="157"/>
      <c r="DU135" s="157"/>
      <c r="DV135" s="157"/>
      <c r="DW135" s="157"/>
      <c r="DX135" s="157"/>
      <c r="DY135" s="157"/>
      <c r="DZ135" s="157"/>
      <c r="EA135" s="157"/>
      <c r="EB135" s="157"/>
      <c r="EC135" s="157"/>
      <c r="ED135" s="157"/>
      <c r="EE135" s="157"/>
      <c r="EF135" s="157"/>
      <c r="EG135" s="157"/>
    </row>
    <row r="136" spans="1:137" ht="24.95" customHeight="1">
      <c r="A136" s="8"/>
      <c r="B136" s="85" t="e">
        <f>IF(VALUE(MID($B135,9,1))=IF(MOD(MID($B135,1,1)*3+MID($B135,2,1)*2+MID($B135,3,1)*7+MID($B135,4,1)*6+MID($B135,5,1)*5+MID($B135,6,1)*4+MID($B135,7,1)*3+MID($B135,8,1)*2,11)=0,0,11-MOD(MID($B135,1,1)*3+MID($B135,2,1)*2+MID($B135,3,1)*7+MID($B135,4,1)*6+MID($B135,5,1)*5+MID($B135,6,1)*4+MID($B135,7,1)*3+MID($B135,8,1)*2,11)),"","Kennitala ekki í lagi")</f>
        <v>#VALUE!</v>
      </c>
      <c r="C136" s="194"/>
      <c r="D136" s="194"/>
      <c r="E136" s="194"/>
      <c r="F136" s="194"/>
      <c r="G136" s="194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  <c r="BZ136" s="157"/>
      <c r="CA136" s="157"/>
      <c r="CB136" s="157"/>
      <c r="CC136" s="157"/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7"/>
      <c r="CN136" s="157"/>
      <c r="CO136" s="157"/>
      <c r="CP136" s="157"/>
      <c r="CQ136" s="157"/>
      <c r="CR136" s="157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7"/>
      <c r="DE136" s="157"/>
      <c r="DF136" s="157"/>
      <c r="DG136" s="157"/>
      <c r="DH136" s="157"/>
      <c r="DI136" s="157"/>
      <c r="DJ136" s="157"/>
      <c r="DK136" s="157"/>
      <c r="DL136" s="157"/>
      <c r="DM136" s="157"/>
      <c r="DN136" s="157"/>
      <c r="DO136" s="157"/>
      <c r="DP136" s="157"/>
      <c r="DQ136" s="157"/>
      <c r="DR136" s="157"/>
      <c r="DS136" s="157"/>
      <c r="DT136" s="157"/>
      <c r="DU136" s="157"/>
      <c r="DV136" s="157"/>
      <c r="DW136" s="157"/>
      <c r="DX136" s="157"/>
      <c r="DY136" s="157"/>
      <c r="DZ136" s="157"/>
      <c r="EA136" s="157"/>
      <c r="EB136" s="157"/>
      <c r="EC136" s="157"/>
      <c r="ED136" s="157"/>
      <c r="EE136" s="157"/>
      <c r="EF136" s="157"/>
      <c r="EG136" s="157"/>
    </row>
    <row r="137" spans="1:137" ht="27.95" customHeight="1">
      <c r="A137" s="6" t="s">
        <v>6</v>
      </c>
      <c r="B137" s="123" t="s">
        <v>3</v>
      </c>
      <c r="C137" s="123" t="s">
        <v>124</v>
      </c>
      <c r="D137" s="9" t="s">
        <v>7</v>
      </c>
      <c r="E137" s="221" t="s">
        <v>122</v>
      </c>
      <c r="F137" s="222"/>
      <c r="G137" s="223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  <c r="BZ137" s="157"/>
      <c r="CA137" s="157"/>
      <c r="CB137" s="157"/>
      <c r="CC137" s="157"/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7"/>
      <c r="CN137" s="157"/>
      <c r="CO137" s="157"/>
      <c r="CP137" s="157"/>
      <c r="CQ137" s="157"/>
      <c r="CR137" s="157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  <c r="DF137" s="157"/>
      <c r="DG137" s="157"/>
      <c r="DH137" s="157"/>
      <c r="DI137" s="157"/>
      <c r="DJ137" s="157"/>
      <c r="DK137" s="157"/>
      <c r="DL137" s="157"/>
      <c r="DM137" s="157"/>
      <c r="DN137" s="157"/>
      <c r="DO137" s="157"/>
      <c r="DP137" s="157"/>
      <c r="DQ137" s="157"/>
      <c r="DR137" s="157"/>
      <c r="DS137" s="157"/>
      <c r="DT137" s="157"/>
      <c r="DU137" s="157"/>
      <c r="DV137" s="157"/>
      <c r="DW137" s="157"/>
      <c r="DX137" s="157"/>
      <c r="DY137" s="157"/>
      <c r="DZ137" s="157"/>
      <c r="EA137" s="157"/>
      <c r="EB137" s="157"/>
      <c r="EC137" s="157"/>
      <c r="ED137" s="157"/>
      <c r="EE137" s="157"/>
      <c r="EF137" s="157"/>
      <c r="EG137" s="157"/>
    </row>
    <row r="138" spans="1:137" ht="24.95" customHeight="1">
      <c r="A138" s="122"/>
      <c r="B138" s="7"/>
      <c r="C138" s="95"/>
      <c r="D138" s="102" t="e">
        <f>IF(D139&gt;100,D139-100,D139)</f>
        <v>#VALUE!</v>
      </c>
      <c r="E138" s="198"/>
      <c r="F138" s="199"/>
      <c r="G138" s="200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  <c r="BZ138" s="157"/>
      <c r="CA138" s="157"/>
      <c r="CB138" s="157"/>
      <c r="CC138" s="157"/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7"/>
      <c r="CN138" s="157"/>
      <c r="CO138" s="157"/>
      <c r="CP138" s="157"/>
      <c r="CQ138" s="157"/>
      <c r="CR138" s="157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7"/>
      <c r="DE138" s="157"/>
      <c r="DF138" s="157"/>
      <c r="DG138" s="157"/>
      <c r="DH138" s="157"/>
      <c r="DI138" s="157"/>
      <c r="DJ138" s="157"/>
      <c r="DK138" s="157"/>
      <c r="DL138" s="157"/>
      <c r="DM138" s="157"/>
      <c r="DN138" s="157"/>
      <c r="DO138" s="157"/>
      <c r="DP138" s="157"/>
      <c r="DQ138" s="157"/>
      <c r="DR138" s="157"/>
      <c r="DS138" s="157"/>
      <c r="DT138" s="157"/>
      <c r="DU138" s="157"/>
      <c r="DV138" s="157"/>
      <c r="DW138" s="157"/>
      <c r="DX138" s="157"/>
      <c r="DY138" s="157"/>
      <c r="DZ138" s="157"/>
      <c r="EA138" s="157"/>
      <c r="EB138" s="157"/>
      <c r="EC138" s="157"/>
      <c r="ED138" s="157"/>
      <c r="EE138" s="157"/>
      <c r="EF138" s="157"/>
      <c r="EG138" s="157"/>
    </row>
    <row r="139" spans="1:137" ht="24.95" customHeight="1" thickBot="1">
      <c r="A139" s="43"/>
      <c r="B139" s="44" t="e">
        <f>IF(VALUE(MID($B138,9,1))=IF(MOD(MID($B138,1,1)*3+MID($B138,2,1)*2+MID($B138,3,1)*7+MID($B138,4,1)*6+MID($B138,5,1)*5+MID($B138,6,1)*4+MID($B138,7,1)*3+MID($B138,8,1)*2,11)=0,0,11-MOD(MID($B138,1,1)*3+MID($B138,2,1)*2+MID($B138,3,1)*7+MID($B138,4,1)*6+MID($B138,5,1)*5+MID($B138,6,1)*4+MID($B138,7,1)*3+MID($B138,8,1)*2,11)),"","Kennitala ekki í lagi")</f>
        <v>#VALUE!</v>
      </c>
      <c r="C139" s="103"/>
      <c r="D139" s="151" t="e">
        <f>G135-(MID(B138,5,2)+1900)</f>
        <v>#VALUE!</v>
      </c>
      <c r="E139" s="227" t="e">
        <f>IF(D138&lt;=10,"Próftaki of ungur","")</f>
        <v>#VALUE!</v>
      </c>
      <c r="F139" s="227"/>
      <c r="G139" s="22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  <c r="BZ139" s="157"/>
      <c r="CA139" s="157"/>
      <c r="CB139" s="157"/>
      <c r="CC139" s="157"/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7"/>
      <c r="CN139" s="157"/>
      <c r="CO139" s="157"/>
      <c r="CP139" s="157"/>
      <c r="CQ139" s="157"/>
      <c r="CR139" s="157"/>
      <c r="CS139" s="157"/>
      <c r="CT139" s="157"/>
      <c r="CU139" s="157"/>
      <c r="CV139" s="157"/>
      <c r="CW139" s="157"/>
      <c r="CX139" s="157"/>
      <c r="CY139" s="157"/>
      <c r="CZ139" s="157"/>
      <c r="DA139" s="157"/>
      <c r="DB139" s="157"/>
      <c r="DC139" s="157"/>
      <c r="DD139" s="157"/>
      <c r="DE139" s="157"/>
      <c r="DF139" s="157"/>
      <c r="DG139" s="157"/>
      <c r="DH139" s="157"/>
      <c r="DI139" s="157"/>
      <c r="DJ139" s="157"/>
      <c r="DK139" s="157"/>
      <c r="DL139" s="157"/>
      <c r="DM139" s="157"/>
      <c r="DN139" s="157"/>
      <c r="DO139" s="157"/>
      <c r="DP139" s="157"/>
      <c r="DQ139" s="157"/>
      <c r="DR139" s="157"/>
      <c r="DS139" s="157"/>
      <c r="DT139" s="157"/>
      <c r="DU139" s="157"/>
      <c r="DV139" s="157"/>
      <c r="DW139" s="157"/>
      <c r="DX139" s="157"/>
      <c r="DY139" s="157"/>
      <c r="DZ139" s="157"/>
      <c r="EA139" s="157"/>
      <c r="EB139" s="157"/>
      <c r="EC139" s="157"/>
      <c r="ED139" s="157"/>
      <c r="EE139" s="157"/>
      <c r="EF139" s="157"/>
      <c r="EG139" s="157"/>
    </row>
    <row r="140" spans="1:137" ht="24.95" customHeight="1" thickBot="1">
      <c r="A140" s="110" t="s">
        <v>8</v>
      </c>
      <c r="B140" s="111"/>
      <c r="C140" s="112"/>
      <c r="D140" s="13" t="s">
        <v>9</v>
      </c>
      <c r="E140" s="13" t="s">
        <v>10</v>
      </c>
      <c r="F140" s="13" t="s">
        <v>11</v>
      </c>
      <c r="G140" s="52" t="s">
        <v>12</v>
      </c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157"/>
      <c r="BK140" s="157"/>
      <c r="BL140" s="157"/>
      <c r="BM140" s="157"/>
      <c r="BN140" s="157"/>
      <c r="BO140" s="157"/>
      <c r="BP140" s="157"/>
      <c r="BQ140" s="157"/>
      <c r="BR140" s="157"/>
      <c r="BS140" s="157"/>
      <c r="BT140" s="157"/>
      <c r="BU140" s="157"/>
      <c r="BV140" s="157"/>
      <c r="BW140" s="157"/>
      <c r="BX140" s="157"/>
      <c r="BY140" s="157"/>
      <c r="BZ140" s="157"/>
      <c r="CA140" s="157"/>
      <c r="CB140" s="157"/>
      <c r="CC140" s="157"/>
      <c r="CD140" s="157"/>
      <c r="CE140" s="157"/>
      <c r="CF140" s="157"/>
      <c r="CG140" s="157"/>
      <c r="CH140" s="157"/>
      <c r="CI140" s="157"/>
      <c r="CJ140" s="157"/>
      <c r="CK140" s="157"/>
      <c r="CL140" s="157"/>
      <c r="CM140" s="157"/>
      <c r="CN140" s="157"/>
      <c r="CO140" s="157"/>
      <c r="CP140" s="157"/>
      <c r="CQ140" s="157"/>
      <c r="CR140" s="157"/>
      <c r="CS140" s="157"/>
      <c r="CT140" s="157"/>
      <c r="CU140" s="157"/>
      <c r="CV140" s="157"/>
      <c r="CW140" s="157"/>
      <c r="CX140" s="157"/>
      <c r="CY140" s="157"/>
      <c r="CZ140" s="157"/>
      <c r="DA140" s="157"/>
      <c r="DB140" s="157"/>
      <c r="DC140" s="157"/>
      <c r="DD140" s="157"/>
      <c r="DE140" s="157"/>
      <c r="DF140" s="157"/>
      <c r="DG140" s="157"/>
      <c r="DH140" s="157"/>
      <c r="DI140" s="157"/>
      <c r="DJ140" s="157"/>
      <c r="DK140" s="157"/>
      <c r="DL140" s="157"/>
      <c r="DM140" s="157"/>
      <c r="DN140" s="157"/>
      <c r="DO140" s="157"/>
      <c r="DP140" s="157"/>
      <c r="DQ140" s="157"/>
      <c r="DR140" s="157"/>
      <c r="DS140" s="157"/>
      <c r="DT140" s="157"/>
      <c r="DU140" s="157"/>
      <c r="DV140" s="157"/>
      <c r="DW140" s="157"/>
      <c r="DX140" s="157"/>
      <c r="DY140" s="157"/>
      <c r="DZ140" s="157"/>
      <c r="EA140" s="157"/>
      <c r="EB140" s="157"/>
      <c r="EC140" s="157"/>
      <c r="ED140" s="157"/>
      <c r="EE140" s="157"/>
      <c r="EF140" s="157"/>
      <c r="EG140" s="157"/>
    </row>
    <row r="141" spans="1:137" ht="24.95" customHeight="1" thickTop="1">
      <c r="A141" s="237" t="s">
        <v>30</v>
      </c>
      <c r="B141" s="238" t="s">
        <v>151</v>
      </c>
      <c r="C141" s="23" t="s">
        <v>93</v>
      </c>
      <c r="D141" s="45"/>
      <c r="E141" s="114"/>
      <c r="F141" s="239"/>
      <c r="G141" s="240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  <c r="BP141" s="157"/>
      <c r="BQ141" s="157"/>
      <c r="BR141" s="157"/>
      <c r="BS141" s="157"/>
      <c r="BT141" s="157"/>
      <c r="BU141" s="157"/>
      <c r="BV141" s="157"/>
      <c r="BW141" s="157"/>
      <c r="BX141" s="157"/>
      <c r="BY141" s="157"/>
      <c r="BZ141" s="157"/>
      <c r="CA141" s="157"/>
      <c r="CB141" s="157"/>
      <c r="CC141" s="157"/>
      <c r="CD141" s="157"/>
      <c r="CE141" s="157"/>
      <c r="CF141" s="157"/>
      <c r="CG141" s="157"/>
      <c r="CH141" s="157"/>
      <c r="CI141" s="157"/>
      <c r="CJ141" s="157"/>
      <c r="CK141" s="157"/>
      <c r="CL141" s="157"/>
      <c r="CM141" s="157"/>
      <c r="CN141" s="157"/>
      <c r="CO141" s="157"/>
      <c r="CP141" s="157"/>
      <c r="CQ141" s="157"/>
      <c r="CR141" s="157"/>
      <c r="CS141" s="157"/>
      <c r="CT141" s="157"/>
      <c r="CU141" s="157"/>
      <c r="CV141" s="157"/>
      <c r="CW141" s="157"/>
      <c r="CX141" s="157"/>
      <c r="CY141" s="157"/>
      <c r="CZ141" s="157"/>
      <c r="DA141" s="157"/>
      <c r="DB141" s="157"/>
      <c r="DC141" s="157"/>
      <c r="DD141" s="157"/>
      <c r="DE141" s="157"/>
      <c r="DF141" s="157"/>
      <c r="DG141" s="157"/>
      <c r="DH141" s="157"/>
      <c r="DI141" s="157"/>
      <c r="DJ141" s="157"/>
      <c r="DK141" s="157"/>
      <c r="DL141" s="157"/>
      <c r="DM141" s="157"/>
      <c r="DN141" s="157"/>
      <c r="DO141" s="157"/>
      <c r="DP141" s="157"/>
      <c r="DQ141" s="157"/>
      <c r="DR141" s="157"/>
      <c r="DS141" s="157"/>
      <c r="DT141" s="157"/>
      <c r="DU141" s="157"/>
      <c r="DV141" s="157"/>
      <c r="DW141" s="157"/>
      <c r="DX141" s="157"/>
      <c r="DY141" s="157"/>
      <c r="DZ141" s="157"/>
      <c r="EA141" s="157"/>
      <c r="EB141" s="157"/>
      <c r="EC141" s="157"/>
      <c r="ED141" s="157"/>
      <c r="EE141" s="157"/>
      <c r="EF141" s="157"/>
      <c r="EG141" s="157"/>
    </row>
    <row r="142" spans="1:137" ht="24.95" customHeight="1">
      <c r="A142" s="209"/>
      <c r="B142" s="229"/>
      <c r="C142" s="23" t="s">
        <v>15</v>
      </c>
      <c r="D142" s="24"/>
      <c r="E142" s="116"/>
      <c r="F142" s="172"/>
      <c r="G142" s="241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57"/>
      <c r="BX142" s="157"/>
      <c r="BY142" s="157"/>
      <c r="BZ142" s="157"/>
      <c r="CA142" s="157"/>
      <c r="CB142" s="157"/>
      <c r="CC142" s="157"/>
      <c r="CD142" s="157"/>
      <c r="CE142" s="157"/>
      <c r="CF142" s="157"/>
      <c r="CG142" s="157"/>
      <c r="CH142" s="157"/>
      <c r="CI142" s="157"/>
      <c r="CJ142" s="157"/>
      <c r="CK142" s="157"/>
      <c r="CL142" s="157"/>
      <c r="CM142" s="157"/>
      <c r="CN142" s="157"/>
      <c r="CO142" s="157"/>
      <c r="CP142" s="157"/>
      <c r="CQ142" s="157"/>
      <c r="CR142" s="157"/>
      <c r="CS142" s="157"/>
      <c r="CT142" s="157"/>
      <c r="CU142" s="157"/>
      <c r="CV142" s="157"/>
      <c r="CW142" s="157"/>
      <c r="CX142" s="157"/>
      <c r="CY142" s="157"/>
      <c r="CZ142" s="157"/>
      <c r="DA142" s="157"/>
      <c r="DB142" s="157"/>
      <c r="DC142" s="157"/>
      <c r="DD142" s="157"/>
      <c r="DE142" s="157"/>
      <c r="DF142" s="157"/>
      <c r="DG142" s="157"/>
      <c r="DH142" s="157"/>
      <c r="DI142" s="157"/>
      <c r="DJ142" s="157"/>
      <c r="DK142" s="157"/>
      <c r="DL142" s="157"/>
      <c r="DM142" s="157"/>
      <c r="DN142" s="157"/>
      <c r="DO142" s="157"/>
      <c r="DP142" s="157"/>
      <c r="DQ142" s="157"/>
      <c r="DR142" s="157"/>
      <c r="DS142" s="157"/>
      <c r="DT142" s="157"/>
      <c r="DU142" s="157"/>
      <c r="DV142" s="157"/>
      <c r="DW142" s="157"/>
      <c r="DX142" s="157"/>
      <c r="DY142" s="157"/>
      <c r="DZ142" s="157"/>
      <c r="EA142" s="157"/>
      <c r="EB142" s="157"/>
      <c r="EC142" s="157"/>
      <c r="ED142" s="157"/>
      <c r="EE142" s="157"/>
      <c r="EF142" s="157"/>
      <c r="EG142" s="157"/>
    </row>
    <row r="143" spans="1:137" ht="24.95" customHeight="1">
      <c r="A143" s="209"/>
      <c r="B143" s="229"/>
      <c r="C143" s="25" t="s">
        <v>95</v>
      </c>
      <c r="D143" s="24"/>
      <c r="E143" s="116"/>
      <c r="F143" s="172"/>
      <c r="G143" s="241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  <c r="BC143" s="157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57"/>
      <c r="BX143" s="157"/>
      <c r="BY143" s="157"/>
      <c r="BZ143" s="157"/>
      <c r="CA143" s="157"/>
      <c r="CB143" s="157"/>
      <c r="CC143" s="157"/>
      <c r="CD143" s="157"/>
      <c r="CE143" s="157"/>
      <c r="CF143" s="157"/>
      <c r="CG143" s="157"/>
      <c r="CH143" s="157"/>
      <c r="CI143" s="157"/>
      <c r="CJ143" s="157"/>
      <c r="CK143" s="157"/>
      <c r="CL143" s="157"/>
      <c r="CM143" s="157"/>
      <c r="CN143" s="157"/>
      <c r="CO143" s="157"/>
      <c r="CP143" s="157"/>
      <c r="CQ143" s="157"/>
      <c r="CR143" s="157"/>
      <c r="CS143" s="157"/>
      <c r="CT143" s="157"/>
      <c r="CU143" s="157"/>
      <c r="CV143" s="157"/>
      <c r="CW143" s="157"/>
      <c r="CX143" s="157"/>
      <c r="CY143" s="157"/>
      <c r="CZ143" s="157"/>
      <c r="DA143" s="157"/>
      <c r="DB143" s="157"/>
      <c r="DC143" s="157"/>
      <c r="DD143" s="157"/>
      <c r="DE143" s="157"/>
      <c r="DF143" s="157"/>
      <c r="DG143" s="157"/>
      <c r="DH143" s="157"/>
      <c r="DI143" s="157"/>
      <c r="DJ143" s="157"/>
      <c r="DK143" s="157"/>
      <c r="DL143" s="157"/>
      <c r="DM143" s="157"/>
      <c r="DN143" s="157"/>
      <c r="DO143" s="157"/>
      <c r="DP143" s="157"/>
      <c r="DQ143" s="157"/>
      <c r="DR143" s="157"/>
      <c r="DS143" s="157"/>
      <c r="DT143" s="157"/>
      <c r="DU143" s="157"/>
      <c r="DV143" s="157"/>
      <c r="DW143" s="157"/>
      <c r="DX143" s="157"/>
      <c r="DY143" s="157"/>
      <c r="DZ143" s="157"/>
      <c r="EA143" s="157"/>
      <c r="EB143" s="157"/>
      <c r="EC143" s="157"/>
      <c r="ED143" s="157"/>
      <c r="EE143" s="157"/>
      <c r="EF143" s="157"/>
      <c r="EG143" s="157"/>
    </row>
    <row r="144" spans="1:137" ht="24.95" customHeight="1">
      <c r="A144" s="209"/>
      <c r="B144" s="229"/>
      <c r="C144" s="23" t="s">
        <v>112</v>
      </c>
      <c r="D144" s="24"/>
      <c r="E144" s="116"/>
      <c r="F144" s="172"/>
      <c r="G144" s="241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157"/>
      <c r="CV144" s="157"/>
      <c r="CW144" s="157"/>
      <c r="CX144" s="157"/>
      <c r="CY144" s="157"/>
      <c r="CZ144" s="157"/>
      <c r="DA144" s="157"/>
      <c r="DB144" s="157"/>
      <c r="DC144" s="157"/>
      <c r="DD144" s="157"/>
      <c r="DE144" s="157"/>
      <c r="DF144" s="157"/>
      <c r="DG144" s="157"/>
      <c r="DH144" s="157"/>
      <c r="DI144" s="157"/>
      <c r="DJ144" s="157"/>
      <c r="DK144" s="157"/>
      <c r="DL144" s="157"/>
      <c r="DM144" s="157"/>
      <c r="DN144" s="157"/>
      <c r="DO144" s="157"/>
      <c r="DP144" s="157"/>
      <c r="DQ144" s="157"/>
      <c r="DR144" s="157"/>
      <c r="DS144" s="157"/>
      <c r="DT144" s="157"/>
      <c r="DU144" s="157"/>
      <c r="DV144" s="157"/>
      <c r="DW144" s="157"/>
      <c r="DX144" s="157"/>
      <c r="DY144" s="157"/>
      <c r="DZ144" s="157"/>
      <c r="EA144" s="157"/>
      <c r="EB144" s="157"/>
      <c r="EC144" s="157"/>
      <c r="ED144" s="157"/>
      <c r="EE144" s="157"/>
      <c r="EF144" s="157"/>
      <c r="EG144" s="157"/>
    </row>
    <row r="145" spans="1:137" ht="24.95" customHeight="1">
      <c r="A145" s="209"/>
      <c r="B145" s="229"/>
      <c r="C145" s="23" t="s">
        <v>113</v>
      </c>
      <c r="D145" s="24"/>
      <c r="E145" s="116"/>
      <c r="F145" s="172"/>
      <c r="G145" s="241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157"/>
      <c r="CQ145" s="157"/>
      <c r="CR145" s="157"/>
      <c r="CS145" s="157"/>
      <c r="CT145" s="157"/>
      <c r="CU145" s="157"/>
      <c r="CV145" s="157"/>
      <c r="CW145" s="157"/>
      <c r="CX145" s="157"/>
      <c r="CY145" s="157"/>
      <c r="CZ145" s="157"/>
      <c r="DA145" s="157"/>
      <c r="DB145" s="157"/>
      <c r="DC145" s="157"/>
      <c r="DD145" s="157"/>
      <c r="DE145" s="157"/>
      <c r="DF145" s="157"/>
      <c r="DG145" s="157"/>
      <c r="DH145" s="157"/>
      <c r="DI145" s="157"/>
      <c r="DJ145" s="157"/>
      <c r="DK145" s="157"/>
      <c r="DL145" s="157"/>
      <c r="DM145" s="157"/>
      <c r="DN145" s="157"/>
      <c r="DO145" s="157"/>
      <c r="DP145" s="157"/>
      <c r="DQ145" s="157"/>
      <c r="DR145" s="157"/>
      <c r="DS145" s="157"/>
      <c r="DT145" s="157"/>
      <c r="DU145" s="157"/>
      <c r="DV145" s="157"/>
      <c r="DW145" s="157"/>
      <c r="DX145" s="157"/>
      <c r="DY145" s="157"/>
      <c r="DZ145" s="157"/>
      <c r="EA145" s="157"/>
      <c r="EB145" s="157"/>
      <c r="EC145" s="157"/>
      <c r="ED145" s="157"/>
      <c r="EE145" s="157"/>
      <c r="EF145" s="157"/>
      <c r="EG145" s="157"/>
    </row>
    <row r="146" spans="1:137" ht="24.95" customHeight="1" thickBot="1">
      <c r="A146" s="210"/>
      <c r="B146" s="230"/>
      <c r="C146" s="28" t="s">
        <v>114</v>
      </c>
      <c r="D146" s="19"/>
      <c r="E146" s="117"/>
      <c r="F146" s="204"/>
      <c r="G146" s="241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57"/>
      <c r="CJ146" s="157"/>
      <c r="CK146" s="157"/>
      <c r="CL146" s="157"/>
      <c r="CM146" s="157"/>
      <c r="CN146" s="157"/>
      <c r="CO146" s="157"/>
      <c r="CP146" s="157"/>
      <c r="CQ146" s="157"/>
      <c r="CR146" s="157"/>
      <c r="CS146" s="157"/>
      <c r="CT146" s="157"/>
      <c r="CU146" s="157"/>
      <c r="CV146" s="157"/>
      <c r="CW146" s="157"/>
      <c r="CX146" s="157"/>
      <c r="CY146" s="157"/>
      <c r="CZ146" s="157"/>
      <c r="DA146" s="157"/>
      <c r="DB146" s="157"/>
      <c r="DC146" s="157"/>
      <c r="DD146" s="157"/>
      <c r="DE146" s="157"/>
      <c r="DF146" s="157"/>
      <c r="DG146" s="157"/>
      <c r="DH146" s="157"/>
      <c r="DI146" s="157"/>
      <c r="DJ146" s="157"/>
      <c r="DK146" s="157"/>
      <c r="DL146" s="157"/>
      <c r="DM146" s="157"/>
      <c r="DN146" s="157"/>
      <c r="DO146" s="157"/>
      <c r="DP146" s="157"/>
      <c r="DQ146" s="157"/>
      <c r="DR146" s="157"/>
      <c r="DS146" s="157"/>
      <c r="DT146" s="157"/>
      <c r="DU146" s="157"/>
      <c r="DV146" s="157"/>
      <c r="DW146" s="157"/>
      <c r="DX146" s="157"/>
      <c r="DY146" s="157"/>
      <c r="DZ146" s="157"/>
      <c r="EA146" s="157"/>
      <c r="EB146" s="157"/>
      <c r="EC146" s="157"/>
      <c r="ED146" s="157"/>
      <c r="EE146" s="157"/>
      <c r="EF146" s="157"/>
      <c r="EG146" s="157"/>
    </row>
    <row r="147" spans="1:137" ht="48.75" customHeight="1">
      <c r="A147" s="209" t="s">
        <v>31</v>
      </c>
      <c r="B147" s="68" t="s">
        <v>50</v>
      </c>
      <c r="C147" s="46" t="s">
        <v>85</v>
      </c>
      <c r="D147" s="21"/>
      <c r="E147" s="22"/>
      <c r="F147" s="172"/>
      <c r="G147" s="241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57"/>
      <c r="CS147" s="157"/>
      <c r="CT147" s="157"/>
      <c r="CU147" s="157"/>
      <c r="CV147" s="157"/>
      <c r="CW147" s="157"/>
      <c r="CX147" s="157"/>
      <c r="CY147" s="157"/>
      <c r="CZ147" s="157"/>
      <c r="DA147" s="157"/>
      <c r="DB147" s="157"/>
      <c r="DC147" s="157"/>
      <c r="DD147" s="157"/>
      <c r="DE147" s="157"/>
      <c r="DF147" s="157"/>
      <c r="DG147" s="157"/>
      <c r="DH147" s="157"/>
      <c r="DI147" s="157"/>
      <c r="DJ147" s="157"/>
      <c r="DK147" s="157"/>
      <c r="DL147" s="157"/>
      <c r="DM147" s="157"/>
      <c r="DN147" s="157"/>
      <c r="DO147" s="157"/>
      <c r="DP147" s="157"/>
      <c r="DQ147" s="157"/>
      <c r="DR147" s="157"/>
      <c r="DS147" s="157"/>
      <c r="DT147" s="157"/>
      <c r="DU147" s="157"/>
      <c r="DV147" s="157"/>
      <c r="DW147" s="157"/>
      <c r="DX147" s="157"/>
      <c r="DY147" s="157"/>
      <c r="DZ147" s="157"/>
      <c r="EA147" s="157"/>
      <c r="EB147" s="157"/>
      <c r="EC147" s="157"/>
      <c r="ED147" s="157"/>
      <c r="EE147" s="157"/>
      <c r="EF147" s="157"/>
      <c r="EG147" s="157"/>
    </row>
    <row r="148" spans="1:137" ht="24.95" customHeight="1">
      <c r="A148" s="209"/>
      <c r="B148" s="175" t="s">
        <v>22</v>
      </c>
      <c r="C148" s="26" t="s">
        <v>96</v>
      </c>
      <c r="D148" s="27"/>
      <c r="E148" s="203"/>
      <c r="F148" s="172"/>
      <c r="G148" s="241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  <c r="BZ148" s="157"/>
      <c r="CA148" s="157"/>
      <c r="CB148" s="157"/>
      <c r="CC148" s="157"/>
      <c r="CD148" s="157"/>
      <c r="CE148" s="157"/>
      <c r="CF148" s="157"/>
      <c r="CG148" s="157"/>
      <c r="CH148" s="157"/>
      <c r="CI148" s="157"/>
      <c r="CJ148" s="157"/>
      <c r="CK148" s="157"/>
      <c r="CL148" s="157"/>
      <c r="CM148" s="157"/>
      <c r="CN148" s="157"/>
      <c r="CO148" s="157"/>
      <c r="CP148" s="157"/>
      <c r="CQ148" s="157"/>
      <c r="CR148" s="157"/>
      <c r="CS148" s="157"/>
      <c r="CT148" s="157"/>
      <c r="CU148" s="157"/>
      <c r="CV148" s="157"/>
      <c r="CW148" s="157"/>
      <c r="CX148" s="157"/>
      <c r="CY148" s="157"/>
      <c r="CZ148" s="157"/>
      <c r="DA148" s="157"/>
      <c r="DB148" s="157"/>
      <c r="DC148" s="157"/>
      <c r="DD148" s="157"/>
      <c r="DE148" s="157"/>
      <c r="DF148" s="157"/>
      <c r="DG148" s="157"/>
      <c r="DH148" s="157"/>
      <c r="DI148" s="157"/>
      <c r="DJ148" s="157"/>
      <c r="DK148" s="157"/>
      <c r="DL148" s="157"/>
      <c r="DM148" s="157"/>
      <c r="DN148" s="157"/>
      <c r="DO148" s="157"/>
      <c r="DP148" s="157"/>
      <c r="DQ148" s="157"/>
      <c r="DR148" s="157"/>
      <c r="DS148" s="157"/>
      <c r="DT148" s="157"/>
      <c r="DU148" s="157"/>
      <c r="DV148" s="157"/>
      <c r="DW148" s="157"/>
      <c r="DX148" s="157"/>
      <c r="DY148" s="157"/>
      <c r="DZ148" s="157"/>
      <c r="EA148" s="157"/>
      <c r="EB148" s="157"/>
      <c r="EC148" s="157"/>
      <c r="ED148" s="157"/>
      <c r="EE148" s="157"/>
      <c r="EF148" s="157"/>
      <c r="EG148" s="157"/>
    </row>
    <row r="149" spans="1:137" ht="35.25" customHeight="1">
      <c r="A149" s="209"/>
      <c r="B149" s="176"/>
      <c r="C149" s="46" t="s">
        <v>97</v>
      </c>
      <c r="D149" s="69"/>
      <c r="E149" s="171"/>
      <c r="F149" s="172"/>
      <c r="G149" s="241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57"/>
      <c r="CS149" s="157"/>
      <c r="CT149" s="157"/>
      <c r="CU149" s="157"/>
      <c r="CV149" s="157"/>
      <c r="CW149" s="157"/>
      <c r="CX149" s="157"/>
      <c r="CY149" s="157"/>
      <c r="CZ149" s="157"/>
      <c r="DA149" s="157"/>
      <c r="DB149" s="157"/>
      <c r="DC149" s="157"/>
      <c r="DD149" s="157"/>
      <c r="DE149" s="157"/>
      <c r="DF149" s="157"/>
      <c r="DG149" s="157"/>
      <c r="DH149" s="157"/>
      <c r="DI149" s="157"/>
      <c r="DJ149" s="157"/>
      <c r="DK149" s="157"/>
      <c r="DL149" s="157"/>
      <c r="DM149" s="157"/>
      <c r="DN149" s="157"/>
      <c r="DO149" s="157"/>
      <c r="DP149" s="157"/>
      <c r="DQ149" s="157"/>
      <c r="DR149" s="157"/>
      <c r="DS149" s="157"/>
      <c r="DT149" s="157"/>
      <c r="DU149" s="157"/>
      <c r="DV149" s="157"/>
      <c r="DW149" s="157"/>
      <c r="DX149" s="157"/>
      <c r="DY149" s="157"/>
      <c r="DZ149" s="157"/>
      <c r="EA149" s="157"/>
      <c r="EB149" s="157"/>
      <c r="EC149" s="157"/>
      <c r="ED149" s="157"/>
      <c r="EE149" s="157"/>
      <c r="EF149" s="157"/>
      <c r="EG149" s="157"/>
    </row>
    <row r="150" spans="1:137" ht="24.95" customHeight="1">
      <c r="A150" s="209"/>
      <c r="B150" s="175" t="s">
        <v>55</v>
      </c>
      <c r="C150" s="26" t="s">
        <v>98</v>
      </c>
      <c r="D150" s="49"/>
      <c r="E150" s="170"/>
      <c r="F150" s="172"/>
      <c r="G150" s="241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57"/>
      <c r="BZ150" s="157"/>
      <c r="CA150" s="157"/>
      <c r="CB150" s="157"/>
      <c r="CC150" s="157"/>
      <c r="CD150" s="157"/>
      <c r="CE150" s="157"/>
      <c r="CF150" s="157"/>
      <c r="CG150" s="157"/>
      <c r="CH150" s="157"/>
      <c r="CI150" s="157"/>
      <c r="CJ150" s="157"/>
      <c r="CK150" s="157"/>
      <c r="CL150" s="157"/>
      <c r="CM150" s="157"/>
      <c r="CN150" s="157"/>
      <c r="CO150" s="157"/>
      <c r="CP150" s="157"/>
      <c r="CQ150" s="157"/>
      <c r="CR150" s="157"/>
      <c r="CS150" s="157"/>
      <c r="CT150" s="157"/>
      <c r="CU150" s="157"/>
      <c r="CV150" s="157"/>
      <c r="CW150" s="157"/>
      <c r="CX150" s="157"/>
      <c r="CY150" s="157"/>
      <c r="CZ150" s="157"/>
      <c r="DA150" s="157"/>
      <c r="DB150" s="157"/>
      <c r="DC150" s="157"/>
      <c r="DD150" s="157"/>
      <c r="DE150" s="157"/>
      <c r="DF150" s="157"/>
      <c r="DG150" s="157"/>
      <c r="DH150" s="157"/>
      <c r="DI150" s="157"/>
      <c r="DJ150" s="157"/>
      <c r="DK150" s="157"/>
      <c r="DL150" s="157"/>
      <c r="DM150" s="157"/>
      <c r="DN150" s="157"/>
      <c r="DO150" s="157"/>
      <c r="DP150" s="157"/>
      <c r="DQ150" s="157"/>
      <c r="DR150" s="157"/>
      <c r="DS150" s="157"/>
      <c r="DT150" s="157"/>
      <c r="DU150" s="157"/>
      <c r="DV150" s="157"/>
      <c r="DW150" s="157"/>
      <c r="DX150" s="157"/>
      <c r="DY150" s="157"/>
      <c r="DZ150" s="157"/>
      <c r="EA150" s="157"/>
      <c r="EB150" s="157"/>
      <c r="EC150" s="157"/>
      <c r="ED150" s="157"/>
      <c r="EE150" s="157"/>
      <c r="EF150" s="157"/>
      <c r="EG150" s="157"/>
    </row>
    <row r="151" spans="1:137" ht="24.95" customHeight="1" thickBot="1">
      <c r="A151" s="210"/>
      <c r="B151" s="248"/>
      <c r="C151" s="28" t="s">
        <v>115</v>
      </c>
      <c r="D151" s="70"/>
      <c r="E151" s="204"/>
      <c r="F151" s="204"/>
      <c r="G151" s="241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BX151" s="157"/>
      <c r="BY151" s="157"/>
      <c r="BZ151" s="157"/>
      <c r="CA151" s="157"/>
      <c r="CB151" s="157"/>
      <c r="CC151" s="157"/>
      <c r="CD151" s="157"/>
      <c r="CE151" s="157"/>
      <c r="CF151" s="157"/>
      <c r="CG151" s="157"/>
      <c r="CH151" s="157"/>
      <c r="CI151" s="157"/>
      <c r="CJ151" s="157"/>
      <c r="CK151" s="157"/>
      <c r="CL151" s="157"/>
      <c r="CM151" s="157"/>
      <c r="CN151" s="157"/>
      <c r="CO151" s="157"/>
      <c r="CP151" s="157"/>
      <c r="CQ151" s="157"/>
      <c r="CR151" s="157"/>
      <c r="CS151" s="157"/>
      <c r="CT151" s="157"/>
      <c r="CU151" s="157"/>
      <c r="CV151" s="157"/>
      <c r="CW151" s="157"/>
      <c r="CX151" s="157"/>
      <c r="CY151" s="157"/>
      <c r="CZ151" s="157"/>
      <c r="DA151" s="157"/>
      <c r="DB151" s="157"/>
      <c r="DC151" s="157"/>
      <c r="DD151" s="157"/>
      <c r="DE151" s="157"/>
      <c r="DF151" s="157"/>
      <c r="DG151" s="157"/>
      <c r="DH151" s="157"/>
      <c r="DI151" s="157"/>
      <c r="DJ151" s="157"/>
      <c r="DK151" s="157"/>
      <c r="DL151" s="157"/>
      <c r="DM151" s="157"/>
      <c r="DN151" s="157"/>
      <c r="DO151" s="157"/>
      <c r="DP151" s="157"/>
      <c r="DQ151" s="157"/>
      <c r="DR151" s="157"/>
      <c r="DS151" s="157"/>
      <c r="DT151" s="157"/>
      <c r="DU151" s="157"/>
      <c r="DV151" s="157"/>
      <c r="DW151" s="157"/>
      <c r="DX151" s="157"/>
      <c r="DY151" s="157"/>
      <c r="DZ151" s="157"/>
      <c r="EA151" s="157"/>
      <c r="EB151" s="157"/>
      <c r="EC151" s="157"/>
      <c r="ED151" s="157"/>
      <c r="EE151" s="157"/>
      <c r="EF151" s="157"/>
      <c r="EG151" s="157"/>
    </row>
    <row r="152" spans="1:137" ht="24.95" customHeight="1">
      <c r="A152" s="249" t="s">
        <v>120</v>
      </c>
      <c r="B152" s="252" t="s">
        <v>57</v>
      </c>
      <c r="C152" s="71" t="s">
        <v>99</v>
      </c>
      <c r="D152" s="114"/>
      <c r="E152" s="172"/>
      <c r="F152" s="172"/>
      <c r="G152" s="241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  <c r="BQ152" s="157"/>
      <c r="BR152" s="157"/>
      <c r="BS152" s="157"/>
      <c r="BT152" s="157"/>
      <c r="BU152" s="157"/>
      <c r="BV152" s="157"/>
      <c r="BW152" s="157"/>
      <c r="BX152" s="157"/>
      <c r="BY152" s="157"/>
      <c r="BZ152" s="157"/>
      <c r="CA152" s="157"/>
      <c r="CB152" s="157"/>
      <c r="CC152" s="157"/>
      <c r="CD152" s="157"/>
      <c r="CE152" s="157"/>
      <c r="CF152" s="157"/>
      <c r="CG152" s="157"/>
      <c r="CH152" s="157"/>
      <c r="CI152" s="157"/>
      <c r="CJ152" s="157"/>
      <c r="CK152" s="157"/>
      <c r="CL152" s="157"/>
      <c r="CM152" s="157"/>
      <c r="CN152" s="157"/>
      <c r="CO152" s="157"/>
      <c r="CP152" s="157"/>
      <c r="CQ152" s="157"/>
      <c r="CR152" s="157"/>
      <c r="CS152" s="157"/>
      <c r="CT152" s="157"/>
      <c r="CU152" s="157"/>
      <c r="CV152" s="157"/>
      <c r="CW152" s="157"/>
      <c r="CX152" s="157"/>
      <c r="CY152" s="157"/>
      <c r="CZ152" s="157"/>
      <c r="DA152" s="157"/>
      <c r="DB152" s="157"/>
      <c r="DC152" s="157"/>
      <c r="DD152" s="157"/>
      <c r="DE152" s="157"/>
      <c r="DF152" s="157"/>
      <c r="DG152" s="157"/>
      <c r="DH152" s="157"/>
      <c r="DI152" s="157"/>
      <c r="DJ152" s="157"/>
      <c r="DK152" s="157"/>
      <c r="DL152" s="157"/>
      <c r="DM152" s="157"/>
      <c r="DN152" s="157"/>
      <c r="DO152" s="157"/>
      <c r="DP152" s="157"/>
      <c r="DQ152" s="157"/>
      <c r="DR152" s="157"/>
      <c r="DS152" s="157"/>
      <c r="DT152" s="157"/>
      <c r="DU152" s="157"/>
      <c r="DV152" s="157"/>
      <c r="DW152" s="157"/>
      <c r="DX152" s="157"/>
      <c r="DY152" s="157"/>
      <c r="DZ152" s="157"/>
      <c r="EA152" s="157"/>
      <c r="EB152" s="157"/>
      <c r="EC152" s="157"/>
      <c r="ED152" s="157"/>
      <c r="EE152" s="157"/>
      <c r="EF152" s="157"/>
      <c r="EG152" s="157"/>
    </row>
    <row r="153" spans="1:137" ht="24.95" customHeight="1">
      <c r="A153" s="250"/>
      <c r="B153" s="252"/>
      <c r="C153" s="61" t="s">
        <v>100</v>
      </c>
      <c r="D153" s="116"/>
      <c r="E153" s="172"/>
      <c r="F153" s="172"/>
      <c r="G153" s="241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  <c r="DS153" s="157"/>
      <c r="DT153" s="157"/>
      <c r="DU153" s="157"/>
      <c r="DV153" s="157"/>
      <c r="DW153" s="157"/>
      <c r="DX153" s="157"/>
      <c r="DY153" s="157"/>
      <c r="DZ153" s="157"/>
      <c r="EA153" s="157"/>
      <c r="EB153" s="157"/>
      <c r="EC153" s="157"/>
      <c r="ED153" s="157"/>
      <c r="EE153" s="157"/>
      <c r="EF153" s="157"/>
      <c r="EG153" s="157"/>
    </row>
    <row r="154" spans="1:137" ht="24.95" customHeight="1" thickBot="1">
      <c r="A154" s="250"/>
      <c r="B154" s="253"/>
      <c r="C154" s="62" t="s">
        <v>101</v>
      </c>
      <c r="D154" s="117"/>
      <c r="E154" s="204"/>
      <c r="F154" s="172"/>
      <c r="G154" s="241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157"/>
      <c r="BV154" s="157"/>
      <c r="BW154" s="157"/>
      <c r="BX154" s="157"/>
      <c r="BY154" s="157"/>
      <c r="BZ154" s="157"/>
      <c r="CA154" s="157"/>
      <c r="CB154" s="157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7"/>
      <c r="CN154" s="157"/>
      <c r="CO154" s="157"/>
      <c r="CP154" s="157"/>
      <c r="CQ154" s="157"/>
      <c r="CR154" s="157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  <c r="DF154" s="157"/>
      <c r="DG154" s="157"/>
      <c r="DH154" s="157"/>
      <c r="DI154" s="157"/>
      <c r="DJ154" s="157"/>
      <c r="DK154" s="157"/>
      <c r="DL154" s="157"/>
      <c r="DM154" s="157"/>
      <c r="DN154" s="157"/>
      <c r="DO154" s="157"/>
      <c r="DP154" s="157"/>
      <c r="DQ154" s="157"/>
      <c r="DR154" s="157"/>
      <c r="DS154" s="157"/>
      <c r="DT154" s="157"/>
      <c r="DU154" s="157"/>
      <c r="DV154" s="157"/>
      <c r="DW154" s="157"/>
      <c r="DX154" s="157"/>
      <c r="DY154" s="157"/>
      <c r="DZ154" s="157"/>
      <c r="EA154" s="157"/>
      <c r="EB154" s="157"/>
      <c r="EC154" s="157"/>
      <c r="ED154" s="157"/>
      <c r="EE154" s="157"/>
      <c r="EF154" s="157"/>
      <c r="EG154" s="157"/>
    </row>
    <row r="155" spans="1:137" ht="24.95" customHeight="1" thickBot="1">
      <c r="A155" s="251"/>
      <c r="B155" s="253" t="s">
        <v>116</v>
      </c>
      <c r="C155" s="254"/>
      <c r="D155" s="72"/>
      <c r="E155" s="107"/>
      <c r="F155" s="204"/>
      <c r="G155" s="242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7"/>
      <c r="BC155" s="157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57"/>
      <c r="BS155" s="157"/>
      <c r="BT155" s="157"/>
      <c r="BU155" s="157"/>
      <c r="BV155" s="157"/>
      <c r="BW155" s="157"/>
      <c r="BX155" s="157"/>
      <c r="BY155" s="157"/>
      <c r="BZ155" s="157"/>
      <c r="CA155" s="157"/>
      <c r="CB155" s="157"/>
      <c r="CC155" s="157"/>
      <c r="CD155" s="157"/>
      <c r="CE155" s="157"/>
      <c r="CF155" s="157"/>
      <c r="CG155" s="157"/>
      <c r="CH155" s="157"/>
      <c r="CI155" s="157"/>
      <c r="CJ155" s="157"/>
      <c r="CK155" s="157"/>
      <c r="CL155" s="157"/>
      <c r="CM155" s="157"/>
      <c r="CN155" s="157"/>
      <c r="CO155" s="157"/>
      <c r="CP155" s="157"/>
      <c r="CQ155" s="157"/>
      <c r="CR155" s="157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7"/>
      <c r="DE155" s="157"/>
      <c r="DF155" s="157"/>
      <c r="DG155" s="157"/>
      <c r="DH155" s="157"/>
      <c r="DI155" s="157"/>
      <c r="DJ155" s="157"/>
      <c r="DK155" s="157"/>
      <c r="DL155" s="157"/>
      <c r="DM155" s="157"/>
      <c r="DN155" s="157"/>
      <c r="DO155" s="157"/>
      <c r="DP155" s="157"/>
      <c r="DQ155" s="157"/>
      <c r="DR155" s="157"/>
      <c r="DS155" s="157"/>
      <c r="DT155" s="157"/>
      <c r="DU155" s="157"/>
      <c r="DV155" s="157"/>
      <c r="DW155" s="157"/>
      <c r="DX155" s="157"/>
      <c r="DY155" s="157"/>
      <c r="DZ155" s="157"/>
      <c r="EA155" s="157"/>
      <c r="EB155" s="157"/>
      <c r="EC155" s="157"/>
      <c r="ED155" s="157"/>
      <c r="EE155" s="157"/>
      <c r="EF155" s="157"/>
      <c r="EG155" s="157"/>
    </row>
    <row r="156" spans="1:137" ht="24.95" customHeight="1">
      <c r="A156" s="37" t="s">
        <v>36</v>
      </c>
      <c r="B156" s="41"/>
      <c r="C156" s="41"/>
      <c r="D156" s="91"/>
      <c r="E156" s="38" t="s">
        <v>37</v>
      </c>
      <c r="F156" s="39" t="s">
        <v>38</v>
      </c>
      <c r="G156" s="40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  <c r="DF156" s="157"/>
      <c r="DG156" s="157"/>
      <c r="DH156" s="157"/>
      <c r="DI156" s="157"/>
      <c r="DJ156" s="157"/>
      <c r="DK156" s="157"/>
      <c r="DL156" s="157"/>
      <c r="DM156" s="157"/>
      <c r="DN156" s="157"/>
      <c r="DO156" s="157"/>
      <c r="DP156" s="157"/>
      <c r="DQ156" s="157"/>
      <c r="DR156" s="157"/>
      <c r="DS156" s="157"/>
      <c r="DT156" s="157"/>
      <c r="DU156" s="157"/>
      <c r="DV156" s="157"/>
      <c r="DW156" s="157"/>
      <c r="DX156" s="157"/>
      <c r="DY156" s="157"/>
      <c r="DZ156" s="157"/>
      <c r="EA156" s="157"/>
      <c r="EB156" s="157"/>
      <c r="EC156" s="157"/>
      <c r="ED156" s="157"/>
      <c r="EE156" s="157"/>
      <c r="EF156" s="157"/>
      <c r="EG156" s="157"/>
    </row>
    <row r="157" spans="1:137" ht="24.95" customHeight="1">
      <c r="A157" s="155"/>
      <c r="B157" s="155"/>
      <c r="C157" s="155"/>
      <c r="D157" s="148"/>
      <c r="E157" s="38" t="s">
        <v>39</v>
      </c>
      <c r="F157" s="39" t="s">
        <v>40</v>
      </c>
      <c r="G157" s="40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  <c r="BZ157" s="157"/>
      <c r="CA157" s="157"/>
      <c r="CB157" s="157"/>
      <c r="CC157" s="157"/>
      <c r="CD157" s="157"/>
      <c r="CE157" s="157"/>
      <c r="CF157" s="157"/>
      <c r="CG157" s="157"/>
      <c r="CH157" s="157"/>
      <c r="CI157" s="157"/>
      <c r="CJ157" s="157"/>
      <c r="CK157" s="157"/>
      <c r="CL157" s="157"/>
      <c r="CM157" s="157"/>
      <c r="CN157" s="157"/>
      <c r="CO157" s="157"/>
      <c r="CP157" s="157"/>
      <c r="CQ157" s="157"/>
      <c r="CR157" s="157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  <c r="DF157" s="157"/>
      <c r="DG157" s="157"/>
      <c r="DH157" s="157"/>
      <c r="DI157" s="157"/>
      <c r="DJ157" s="157"/>
      <c r="DK157" s="157"/>
      <c r="DL157" s="157"/>
      <c r="DM157" s="157"/>
      <c r="DN157" s="157"/>
      <c r="DO157" s="157"/>
      <c r="DP157" s="157"/>
      <c r="DQ157" s="157"/>
      <c r="DR157" s="157"/>
      <c r="DS157" s="157"/>
      <c r="DT157" s="157"/>
      <c r="DU157" s="157"/>
      <c r="DV157" s="157"/>
      <c r="DW157" s="157"/>
      <c r="DX157" s="157"/>
      <c r="DY157" s="157"/>
      <c r="DZ157" s="157"/>
      <c r="EA157" s="157"/>
      <c r="EB157" s="157"/>
      <c r="EC157" s="157"/>
      <c r="ED157" s="157"/>
      <c r="EE157" s="157"/>
      <c r="EF157" s="157"/>
      <c r="EG157" s="157"/>
    </row>
    <row r="158" spans="1:137" ht="24.95" customHeight="1">
      <c r="A158" s="155"/>
      <c r="B158" s="155"/>
      <c r="C158" s="155"/>
      <c r="D158" s="148"/>
      <c r="E158" s="38" t="s">
        <v>41</v>
      </c>
      <c r="F158" s="39" t="s">
        <v>42</v>
      </c>
      <c r="G158" s="40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57"/>
      <c r="CO158" s="157"/>
      <c r="CP158" s="157"/>
      <c r="CQ158" s="157"/>
      <c r="CR158" s="157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  <c r="DF158" s="157"/>
      <c r="DG158" s="157"/>
      <c r="DH158" s="157"/>
      <c r="DI158" s="157"/>
      <c r="DJ158" s="157"/>
      <c r="DK158" s="157"/>
      <c r="DL158" s="157"/>
      <c r="DM158" s="157"/>
      <c r="DN158" s="157"/>
      <c r="DO158" s="157"/>
      <c r="DP158" s="157"/>
      <c r="DQ158" s="157"/>
      <c r="DR158" s="157"/>
      <c r="DS158" s="157"/>
      <c r="DT158" s="157"/>
      <c r="DU158" s="157"/>
      <c r="DV158" s="157"/>
      <c r="DW158" s="157"/>
      <c r="DX158" s="157"/>
      <c r="DY158" s="157"/>
      <c r="DZ158" s="157"/>
      <c r="EA158" s="157"/>
      <c r="EB158" s="157"/>
      <c r="EC158" s="157"/>
      <c r="ED158" s="157"/>
      <c r="EE158" s="157"/>
      <c r="EF158" s="157"/>
      <c r="EG158" s="157"/>
    </row>
    <row r="159" spans="1:137" ht="24.95" customHeight="1">
      <c r="A159" s="126"/>
      <c r="B159" s="126"/>
      <c r="C159" s="155"/>
      <c r="D159" s="148"/>
      <c r="E159" s="38" t="s">
        <v>43</v>
      </c>
      <c r="F159" s="39" t="s">
        <v>44</v>
      </c>
      <c r="G159" s="40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57"/>
      <c r="CO159" s="157"/>
      <c r="CP159" s="157"/>
      <c r="CQ159" s="157"/>
      <c r="CR159" s="157"/>
      <c r="CS159" s="157"/>
      <c r="CT159" s="157"/>
      <c r="CU159" s="157"/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57"/>
      <c r="DF159" s="157"/>
      <c r="DG159" s="157"/>
      <c r="DH159" s="157"/>
      <c r="DI159" s="157"/>
      <c r="DJ159" s="157"/>
      <c r="DK159" s="157"/>
      <c r="DL159" s="157"/>
      <c r="DM159" s="157"/>
      <c r="DN159" s="157"/>
      <c r="DO159" s="157"/>
      <c r="DP159" s="157"/>
      <c r="DQ159" s="157"/>
      <c r="DR159" s="157"/>
      <c r="DS159" s="157"/>
      <c r="DT159" s="157"/>
      <c r="DU159" s="157"/>
      <c r="DV159" s="157"/>
      <c r="DW159" s="157"/>
      <c r="DX159" s="157"/>
      <c r="DY159" s="157"/>
      <c r="DZ159" s="157"/>
      <c r="EA159" s="157"/>
      <c r="EB159" s="157"/>
      <c r="EC159" s="157"/>
      <c r="ED159" s="157"/>
      <c r="EE159" s="157"/>
      <c r="EF159" s="157"/>
      <c r="EG159" s="157"/>
    </row>
    <row r="160" spans="1:137" ht="15.75">
      <c r="A160" s="155"/>
      <c r="B160" s="155"/>
      <c r="C160" s="155"/>
      <c r="D160" s="148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7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157"/>
      <c r="BW160" s="157"/>
      <c r="BX160" s="157"/>
      <c r="BY160" s="157"/>
      <c r="BZ160" s="157"/>
      <c r="CA160" s="157"/>
      <c r="CB160" s="157"/>
      <c r="CC160" s="157"/>
      <c r="CD160" s="157"/>
      <c r="CE160" s="157"/>
      <c r="CF160" s="157"/>
      <c r="CG160" s="157"/>
      <c r="CH160" s="157"/>
      <c r="CI160" s="157"/>
      <c r="CJ160" s="157"/>
      <c r="CK160" s="157"/>
      <c r="CL160" s="157"/>
      <c r="CM160" s="157"/>
      <c r="CN160" s="157"/>
      <c r="CO160" s="157"/>
      <c r="CP160" s="157"/>
      <c r="CQ160" s="157"/>
      <c r="CR160" s="157"/>
      <c r="CS160" s="157"/>
      <c r="CT160" s="157"/>
      <c r="CU160" s="157"/>
      <c r="CV160" s="157"/>
      <c r="CW160" s="157"/>
      <c r="CX160" s="157"/>
      <c r="CY160" s="157"/>
      <c r="CZ160" s="157"/>
      <c r="DA160" s="157"/>
      <c r="DB160" s="157"/>
      <c r="DC160" s="157"/>
      <c r="DD160" s="157"/>
      <c r="DE160" s="157"/>
      <c r="DF160" s="157"/>
      <c r="DG160" s="157"/>
      <c r="DH160" s="157"/>
      <c r="DI160" s="157"/>
      <c r="DJ160" s="157"/>
      <c r="DK160" s="157"/>
      <c r="DL160" s="157"/>
      <c r="DM160" s="157"/>
      <c r="DN160" s="157"/>
      <c r="DO160" s="157"/>
      <c r="DP160" s="157"/>
      <c r="DQ160" s="157"/>
      <c r="DR160" s="157"/>
      <c r="DS160" s="157"/>
      <c r="DT160" s="157"/>
      <c r="DU160" s="157"/>
      <c r="DV160" s="157"/>
      <c r="DW160" s="157"/>
      <c r="DX160" s="157"/>
      <c r="DY160" s="157"/>
      <c r="DZ160" s="157"/>
      <c r="EA160" s="157"/>
      <c r="EB160" s="157"/>
      <c r="EC160" s="157"/>
      <c r="ED160" s="157"/>
      <c r="EE160" s="157"/>
      <c r="EF160" s="157"/>
      <c r="EG160" s="157"/>
    </row>
    <row r="161" spans="1:137" ht="15.75">
      <c r="A161" s="155"/>
      <c r="B161" s="155"/>
      <c r="C161" s="155"/>
      <c r="D161" s="148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7"/>
      <c r="BC161" s="157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57"/>
      <c r="BV161" s="157"/>
      <c r="BW161" s="157"/>
      <c r="BX161" s="157"/>
      <c r="BY161" s="157"/>
      <c r="BZ161" s="157"/>
      <c r="CA161" s="157"/>
      <c r="CB161" s="157"/>
      <c r="CC161" s="157"/>
      <c r="CD161" s="157"/>
      <c r="CE161" s="157"/>
      <c r="CF161" s="157"/>
      <c r="CG161" s="157"/>
      <c r="CH161" s="157"/>
      <c r="CI161" s="157"/>
      <c r="CJ161" s="157"/>
      <c r="CK161" s="157"/>
      <c r="CL161" s="157"/>
      <c r="CM161" s="157"/>
      <c r="CN161" s="157"/>
      <c r="CO161" s="157"/>
      <c r="CP161" s="157"/>
      <c r="CQ161" s="157"/>
      <c r="CR161" s="157"/>
      <c r="CS161" s="157"/>
      <c r="CT161" s="157"/>
      <c r="CU161" s="157"/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57"/>
      <c r="DF161" s="157"/>
      <c r="DG161" s="157"/>
      <c r="DH161" s="157"/>
      <c r="DI161" s="157"/>
      <c r="DJ161" s="157"/>
      <c r="DK161" s="157"/>
      <c r="DL161" s="157"/>
      <c r="DM161" s="157"/>
      <c r="DN161" s="157"/>
      <c r="DO161" s="157"/>
      <c r="DP161" s="157"/>
      <c r="DQ161" s="157"/>
      <c r="DR161" s="157"/>
      <c r="DS161" s="157"/>
      <c r="DT161" s="157"/>
      <c r="DU161" s="157"/>
      <c r="DV161" s="157"/>
      <c r="DW161" s="157"/>
      <c r="DX161" s="157"/>
      <c r="DY161" s="157"/>
      <c r="DZ161" s="157"/>
      <c r="EA161" s="157"/>
      <c r="EB161" s="157"/>
      <c r="EC161" s="157"/>
      <c r="ED161" s="157"/>
      <c r="EE161" s="157"/>
      <c r="EF161" s="157"/>
      <c r="EG161" s="157"/>
    </row>
    <row r="162" spans="1:137" ht="15.75">
      <c r="A162" s="155"/>
      <c r="B162" s="155"/>
      <c r="C162" s="155"/>
      <c r="D162" s="148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57"/>
      <c r="BV162" s="157"/>
      <c r="BW162" s="157"/>
      <c r="BX162" s="157"/>
      <c r="BY162" s="157"/>
      <c r="BZ162" s="157"/>
      <c r="CA162" s="157"/>
      <c r="CB162" s="157"/>
      <c r="CC162" s="157"/>
      <c r="CD162" s="157"/>
      <c r="CE162" s="157"/>
      <c r="CF162" s="157"/>
      <c r="CG162" s="157"/>
      <c r="CH162" s="157"/>
      <c r="CI162" s="157"/>
      <c r="CJ162" s="157"/>
      <c r="CK162" s="157"/>
      <c r="CL162" s="157"/>
      <c r="CM162" s="157"/>
      <c r="CN162" s="157"/>
      <c r="CO162" s="157"/>
      <c r="CP162" s="157"/>
      <c r="CQ162" s="157"/>
      <c r="CR162" s="157"/>
      <c r="CS162" s="157"/>
      <c r="CT162" s="157"/>
      <c r="CU162" s="157"/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57"/>
      <c r="DF162" s="157"/>
      <c r="DG162" s="157"/>
      <c r="DH162" s="157"/>
      <c r="DI162" s="157"/>
      <c r="DJ162" s="157"/>
      <c r="DK162" s="157"/>
      <c r="DL162" s="157"/>
      <c r="DM162" s="157"/>
      <c r="DN162" s="157"/>
      <c r="DO162" s="157"/>
      <c r="DP162" s="157"/>
      <c r="DQ162" s="157"/>
      <c r="DR162" s="157"/>
      <c r="DS162" s="157"/>
      <c r="DT162" s="157"/>
      <c r="DU162" s="157"/>
      <c r="DV162" s="157"/>
      <c r="DW162" s="157"/>
      <c r="DX162" s="157"/>
      <c r="DY162" s="157"/>
      <c r="DZ162" s="157"/>
      <c r="EA162" s="157"/>
      <c r="EB162" s="157"/>
      <c r="EC162" s="157"/>
      <c r="ED162" s="157"/>
      <c r="EE162" s="157"/>
      <c r="EF162" s="157"/>
      <c r="EG162" s="157"/>
    </row>
    <row r="163" spans="1:137" ht="15.75">
      <c r="A163" s="155"/>
      <c r="B163" s="155"/>
      <c r="C163" s="155"/>
      <c r="D163" s="148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7"/>
      <c r="BC163" s="157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  <c r="BZ163" s="157"/>
      <c r="CA163" s="157"/>
      <c r="CB163" s="157"/>
      <c r="CC163" s="157"/>
      <c r="CD163" s="157"/>
      <c r="CE163" s="157"/>
      <c r="CF163" s="157"/>
      <c r="CG163" s="157"/>
      <c r="CH163" s="157"/>
      <c r="CI163" s="157"/>
      <c r="CJ163" s="157"/>
      <c r="CK163" s="157"/>
      <c r="CL163" s="157"/>
      <c r="CM163" s="157"/>
      <c r="CN163" s="157"/>
      <c r="CO163" s="157"/>
      <c r="CP163" s="157"/>
      <c r="CQ163" s="157"/>
      <c r="CR163" s="157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  <c r="DF163" s="157"/>
      <c r="DG163" s="157"/>
      <c r="DH163" s="157"/>
      <c r="DI163" s="157"/>
      <c r="DJ163" s="157"/>
      <c r="DK163" s="157"/>
      <c r="DL163" s="157"/>
      <c r="DM163" s="157"/>
      <c r="DN163" s="157"/>
      <c r="DO163" s="157"/>
      <c r="DP163" s="157"/>
      <c r="DQ163" s="157"/>
      <c r="DR163" s="157"/>
      <c r="DS163" s="157"/>
      <c r="DT163" s="157"/>
      <c r="DU163" s="157"/>
      <c r="DV163" s="157"/>
      <c r="DW163" s="157"/>
      <c r="DX163" s="157"/>
      <c r="DY163" s="157"/>
      <c r="DZ163" s="157"/>
      <c r="EA163" s="157"/>
      <c r="EB163" s="157"/>
      <c r="EC163" s="157"/>
      <c r="ED163" s="157"/>
      <c r="EE163" s="157"/>
      <c r="EF163" s="157"/>
      <c r="EG163" s="157"/>
    </row>
    <row r="164" spans="1:137" ht="15.75">
      <c r="A164" s="155"/>
      <c r="B164" s="155"/>
      <c r="C164" s="155"/>
      <c r="D164" s="148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  <c r="BZ164" s="157"/>
      <c r="CA164" s="157"/>
      <c r="CB164" s="157"/>
      <c r="CC164" s="157"/>
      <c r="CD164" s="157"/>
      <c r="CE164" s="157"/>
      <c r="CF164" s="157"/>
      <c r="CG164" s="157"/>
      <c r="CH164" s="157"/>
      <c r="CI164" s="157"/>
      <c r="CJ164" s="157"/>
      <c r="CK164" s="157"/>
      <c r="CL164" s="157"/>
      <c r="CM164" s="157"/>
      <c r="CN164" s="157"/>
      <c r="CO164" s="157"/>
      <c r="CP164" s="157"/>
      <c r="CQ164" s="157"/>
      <c r="CR164" s="157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  <c r="DF164" s="157"/>
      <c r="DG164" s="157"/>
      <c r="DH164" s="157"/>
      <c r="DI164" s="157"/>
      <c r="DJ164" s="157"/>
      <c r="DK164" s="157"/>
      <c r="DL164" s="157"/>
      <c r="DM164" s="157"/>
      <c r="DN164" s="157"/>
      <c r="DO164" s="157"/>
      <c r="DP164" s="157"/>
      <c r="DQ164" s="157"/>
      <c r="DR164" s="157"/>
      <c r="DS164" s="157"/>
      <c r="DT164" s="157"/>
      <c r="DU164" s="157"/>
      <c r="DV164" s="157"/>
      <c r="DW164" s="157"/>
      <c r="DX164" s="157"/>
      <c r="DY164" s="157"/>
      <c r="DZ164" s="157"/>
      <c r="EA164" s="157"/>
      <c r="EB164" s="157"/>
      <c r="EC164" s="157"/>
      <c r="ED164" s="157"/>
      <c r="EE164" s="157"/>
      <c r="EF164" s="157"/>
      <c r="EG164" s="157"/>
    </row>
    <row r="165" spans="1:137" ht="15.75">
      <c r="A165" s="155"/>
      <c r="B165" s="155"/>
      <c r="C165" s="155"/>
      <c r="D165" s="148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  <c r="CC165" s="157"/>
      <c r="CD165" s="157"/>
      <c r="CE165" s="157"/>
      <c r="CF165" s="157"/>
      <c r="CG165" s="157"/>
      <c r="CH165" s="157"/>
      <c r="CI165" s="157"/>
      <c r="CJ165" s="157"/>
      <c r="CK165" s="157"/>
      <c r="CL165" s="157"/>
      <c r="CM165" s="157"/>
      <c r="CN165" s="157"/>
      <c r="CO165" s="157"/>
      <c r="CP165" s="157"/>
      <c r="CQ165" s="157"/>
      <c r="CR165" s="157"/>
      <c r="CS165" s="157"/>
      <c r="CT165" s="157"/>
      <c r="CU165" s="157"/>
      <c r="CV165" s="157"/>
      <c r="CW165" s="157"/>
      <c r="CX165" s="157"/>
      <c r="CY165" s="157"/>
      <c r="CZ165" s="157"/>
      <c r="DA165" s="157"/>
      <c r="DB165" s="157"/>
      <c r="DC165" s="157"/>
      <c r="DD165" s="157"/>
      <c r="DE165" s="157"/>
      <c r="DF165" s="157"/>
      <c r="DG165" s="157"/>
      <c r="DH165" s="157"/>
      <c r="DI165" s="157"/>
      <c r="DJ165" s="157"/>
      <c r="DK165" s="157"/>
      <c r="DL165" s="157"/>
      <c r="DM165" s="157"/>
      <c r="DN165" s="157"/>
      <c r="DO165" s="157"/>
      <c r="DP165" s="157"/>
      <c r="DQ165" s="157"/>
      <c r="DR165" s="157"/>
      <c r="DS165" s="157"/>
      <c r="DT165" s="157"/>
      <c r="DU165" s="157"/>
      <c r="DV165" s="157"/>
      <c r="DW165" s="157"/>
      <c r="DX165" s="157"/>
      <c r="DY165" s="157"/>
      <c r="DZ165" s="157"/>
      <c r="EA165" s="157"/>
      <c r="EB165" s="157"/>
      <c r="EC165" s="157"/>
      <c r="ED165" s="157"/>
      <c r="EE165" s="157"/>
      <c r="EF165" s="157"/>
      <c r="EG165" s="157"/>
    </row>
    <row r="166" spans="1:137" ht="15.75">
      <c r="A166" s="155"/>
      <c r="B166" s="155"/>
      <c r="C166" s="155"/>
      <c r="D166" s="148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  <c r="CO166" s="157"/>
      <c r="CP166" s="157"/>
      <c r="CQ166" s="157"/>
      <c r="CR166" s="157"/>
      <c r="CS166" s="157"/>
      <c r="CT166" s="157"/>
      <c r="CU166" s="157"/>
      <c r="CV166" s="157"/>
      <c r="CW166" s="157"/>
      <c r="CX166" s="157"/>
      <c r="CY166" s="157"/>
      <c r="CZ166" s="157"/>
      <c r="DA166" s="157"/>
      <c r="DB166" s="157"/>
      <c r="DC166" s="157"/>
      <c r="DD166" s="157"/>
      <c r="DE166" s="157"/>
      <c r="DF166" s="157"/>
      <c r="DG166" s="157"/>
      <c r="DH166" s="157"/>
      <c r="DI166" s="157"/>
      <c r="DJ166" s="157"/>
      <c r="DK166" s="157"/>
      <c r="DL166" s="157"/>
      <c r="DM166" s="157"/>
      <c r="DN166" s="157"/>
      <c r="DO166" s="157"/>
      <c r="DP166" s="157"/>
      <c r="DQ166" s="157"/>
      <c r="DR166" s="157"/>
      <c r="DS166" s="157"/>
      <c r="DT166" s="157"/>
      <c r="DU166" s="157"/>
      <c r="DV166" s="157"/>
      <c r="DW166" s="157"/>
      <c r="DX166" s="157"/>
      <c r="DY166" s="157"/>
      <c r="DZ166" s="157"/>
      <c r="EA166" s="157"/>
      <c r="EB166" s="157"/>
      <c r="EC166" s="157"/>
      <c r="ED166" s="157"/>
      <c r="EE166" s="157"/>
      <c r="EF166" s="157"/>
      <c r="EG166" s="157"/>
    </row>
    <row r="167" spans="1:137"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157"/>
      <c r="CQ167" s="157"/>
      <c r="CR167" s="157"/>
      <c r="CS167" s="157"/>
      <c r="CT167" s="157"/>
      <c r="CU167" s="157"/>
      <c r="CV167" s="157"/>
      <c r="CW167" s="157"/>
      <c r="CX167" s="157"/>
      <c r="CY167" s="157"/>
      <c r="CZ167" s="157"/>
      <c r="DA167" s="157"/>
      <c r="DB167" s="157"/>
      <c r="DC167" s="157"/>
      <c r="DD167" s="157"/>
      <c r="DE167" s="157"/>
      <c r="DF167" s="157"/>
      <c r="DG167" s="157"/>
      <c r="DH167" s="157"/>
      <c r="DI167" s="157"/>
      <c r="DJ167" s="157"/>
      <c r="DK167" s="157"/>
      <c r="DL167" s="157"/>
      <c r="DM167" s="157"/>
      <c r="DN167" s="157"/>
      <c r="DO167" s="157"/>
      <c r="DP167" s="157"/>
      <c r="DQ167" s="157"/>
      <c r="DR167" s="157"/>
      <c r="DS167" s="157"/>
      <c r="DT167" s="157"/>
      <c r="DU167" s="157"/>
      <c r="DV167" s="157"/>
      <c r="DW167" s="157"/>
      <c r="DX167" s="157"/>
      <c r="DY167" s="157"/>
      <c r="DZ167" s="157"/>
      <c r="EA167" s="157"/>
      <c r="EB167" s="157"/>
      <c r="EC167" s="157"/>
      <c r="ED167" s="157"/>
      <c r="EE167" s="157"/>
      <c r="EF167" s="157"/>
      <c r="EG167" s="157"/>
    </row>
    <row r="168" spans="1:137" ht="24.75" customHeight="1" thickBot="1">
      <c r="A168" s="76" t="s">
        <v>137</v>
      </c>
      <c r="B168" s="115"/>
      <c r="C168" s="115"/>
      <c r="D168" s="78" t="s">
        <v>153</v>
      </c>
      <c r="E168" s="94"/>
      <c r="F168" s="77"/>
      <c r="G168" s="7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157"/>
      <c r="CQ168" s="157"/>
      <c r="CR168" s="157"/>
      <c r="CS168" s="157"/>
      <c r="CT168" s="157"/>
      <c r="CU168" s="157"/>
      <c r="CV168" s="157"/>
      <c r="CW168" s="157"/>
      <c r="CX168" s="157"/>
      <c r="CY168" s="157"/>
      <c r="CZ168" s="157"/>
      <c r="DA168" s="157"/>
      <c r="DB168" s="157"/>
      <c r="DC168" s="157"/>
      <c r="DD168" s="157"/>
      <c r="DE168" s="157"/>
      <c r="DF168" s="157"/>
      <c r="DG168" s="157"/>
      <c r="DH168" s="157"/>
      <c r="DI168" s="157"/>
      <c r="DJ168" s="157"/>
      <c r="DK168" s="157"/>
      <c r="DL168" s="157"/>
      <c r="DM168" s="157"/>
      <c r="DN168" s="157"/>
      <c r="DO168" s="157"/>
      <c r="DP168" s="157"/>
      <c r="DQ168" s="157"/>
      <c r="DR168" s="157"/>
      <c r="DS168" s="157"/>
      <c r="DT168" s="157"/>
      <c r="DU168" s="157"/>
      <c r="DV168" s="157"/>
      <c r="DW168" s="157"/>
      <c r="DX168" s="157"/>
      <c r="DY168" s="157"/>
      <c r="DZ168" s="157"/>
      <c r="EA168" s="157"/>
      <c r="EB168" s="157"/>
      <c r="EC168" s="157"/>
      <c r="ED168" s="157"/>
      <c r="EE168" s="157"/>
      <c r="EF168" s="157"/>
      <c r="EG168" s="157"/>
    </row>
    <row r="169" spans="1:137" ht="24.75" customHeight="1">
      <c r="A169" s="146" t="s">
        <v>154</v>
      </c>
      <c r="B169" s="146"/>
      <c r="C169" s="146"/>
      <c r="D169" s="146"/>
      <c r="E169" s="146"/>
      <c r="F169" s="146"/>
      <c r="G169" s="146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  <c r="BZ169" s="157"/>
      <c r="CA169" s="157"/>
      <c r="CB169" s="157"/>
      <c r="CC169" s="157"/>
      <c r="CD169" s="157"/>
      <c r="CE169" s="157"/>
      <c r="CF169" s="157"/>
      <c r="CG169" s="157"/>
      <c r="CH169" s="157"/>
      <c r="CI169" s="157"/>
      <c r="CJ169" s="157"/>
      <c r="CK169" s="157"/>
      <c r="CL169" s="157"/>
      <c r="CM169" s="157"/>
      <c r="CN169" s="157"/>
      <c r="CO169" s="157"/>
      <c r="CP169" s="157"/>
      <c r="CQ169" s="157"/>
      <c r="CR169" s="157"/>
      <c r="CS169" s="157"/>
      <c r="CT169" s="157"/>
      <c r="CU169" s="157"/>
      <c r="CV169" s="157"/>
      <c r="CW169" s="157"/>
      <c r="CX169" s="157"/>
      <c r="CY169" s="157"/>
      <c r="CZ169" s="157"/>
      <c r="DA169" s="157"/>
      <c r="DB169" s="157"/>
      <c r="DC169" s="157"/>
      <c r="DD169" s="157"/>
      <c r="DE169" s="157"/>
      <c r="DF169" s="157"/>
      <c r="DG169" s="157"/>
      <c r="DH169" s="157"/>
      <c r="DI169" s="157"/>
      <c r="DJ169" s="157"/>
      <c r="DK169" s="157"/>
      <c r="DL169" s="157"/>
      <c r="DM169" s="157"/>
      <c r="DN169" s="157"/>
      <c r="DO169" s="157"/>
      <c r="DP169" s="157"/>
      <c r="DQ169" s="157"/>
      <c r="DR169" s="157"/>
      <c r="DS169" s="157"/>
      <c r="DT169" s="157"/>
      <c r="DU169" s="157"/>
      <c r="DV169" s="157"/>
      <c r="DW169" s="157"/>
      <c r="DX169" s="157"/>
      <c r="DY169" s="157"/>
      <c r="DZ169" s="157"/>
      <c r="EA169" s="157"/>
      <c r="EB169" s="157"/>
      <c r="EC169" s="157"/>
      <c r="ED169" s="157"/>
      <c r="EE169" s="157"/>
      <c r="EF169" s="157"/>
      <c r="EG169" s="157"/>
    </row>
    <row r="170" spans="1:137" ht="24.75" customHeight="1">
      <c r="A170" s="177" t="s">
        <v>138</v>
      </c>
      <c r="B170" s="178"/>
      <c r="C170" s="178"/>
      <c r="D170" s="178"/>
      <c r="E170" s="178"/>
      <c r="F170" s="178"/>
      <c r="G170" s="179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  <c r="BZ170" s="157"/>
      <c r="CA170" s="157"/>
      <c r="CB170" s="157"/>
      <c r="CC170" s="157"/>
      <c r="CD170" s="157"/>
      <c r="CE170" s="157"/>
      <c r="CF170" s="157"/>
      <c r="CG170" s="157"/>
      <c r="CH170" s="157"/>
      <c r="CI170" s="157"/>
      <c r="CJ170" s="157"/>
      <c r="CK170" s="157"/>
      <c r="CL170" s="157"/>
      <c r="CM170" s="157"/>
      <c r="CN170" s="157"/>
      <c r="CO170" s="157"/>
      <c r="CP170" s="157"/>
      <c r="CQ170" s="157"/>
      <c r="CR170" s="157"/>
      <c r="CS170" s="157"/>
      <c r="CT170" s="157"/>
      <c r="CU170" s="157"/>
      <c r="CV170" s="157"/>
      <c r="CW170" s="157"/>
      <c r="CX170" s="157"/>
      <c r="CY170" s="157"/>
      <c r="CZ170" s="157"/>
      <c r="DA170" s="157"/>
      <c r="DB170" s="157"/>
      <c r="DC170" s="157"/>
      <c r="DD170" s="157"/>
      <c r="DE170" s="157"/>
      <c r="DF170" s="157"/>
      <c r="DG170" s="157"/>
      <c r="DH170" s="157"/>
      <c r="DI170" s="157"/>
      <c r="DJ170" s="157"/>
      <c r="DK170" s="157"/>
      <c r="DL170" s="157"/>
      <c r="DM170" s="157"/>
      <c r="DN170" s="157"/>
      <c r="DO170" s="157"/>
      <c r="DP170" s="157"/>
      <c r="DQ170" s="157"/>
      <c r="DR170" s="157"/>
      <c r="DS170" s="157"/>
      <c r="DT170" s="157"/>
      <c r="DU170" s="157"/>
      <c r="DV170" s="157"/>
      <c r="DW170" s="157"/>
      <c r="DX170" s="157"/>
      <c r="DY170" s="157"/>
      <c r="DZ170" s="157"/>
      <c r="EA170" s="157"/>
      <c r="EB170" s="157"/>
      <c r="EC170" s="157"/>
      <c r="ED170" s="157"/>
      <c r="EE170" s="157"/>
      <c r="EF170" s="157"/>
      <c r="EG170" s="157"/>
    </row>
    <row r="171" spans="1:137" ht="24.75" customHeight="1">
      <c r="A171" s="6" t="s">
        <v>2</v>
      </c>
      <c r="B171" s="123" t="s">
        <v>3</v>
      </c>
      <c r="C171" s="124" t="s">
        <v>4</v>
      </c>
      <c r="D171" s="180"/>
      <c r="E171" s="181"/>
      <c r="F171" s="181"/>
      <c r="G171" s="182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157"/>
      <c r="DH171" s="157"/>
      <c r="DI171" s="157"/>
      <c r="DJ171" s="157"/>
      <c r="DK171" s="157"/>
      <c r="DL171" s="157"/>
      <c r="DM171" s="157"/>
      <c r="DN171" s="157"/>
      <c r="DO171" s="157"/>
      <c r="DP171" s="157"/>
      <c r="DQ171" s="157"/>
      <c r="DR171" s="157"/>
      <c r="DS171" s="157"/>
      <c r="DT171" s="157"/>
      <c r="DU171" s="157"/>
      <c r="DV171" s="157"/>
      <c r="DW171" s="157"/>
      <c r="DX171" s="157"/>
      <c r="DY171" s="157"/>
      <c r="DZ171" s="157"/>
      <c r="EA171" s="157"/>
      <c r="EB171" s="157"/>
      <c r="EC171" s="157"/>
      <c r="ED171" s="157"/>
      <c r="EE171" s="157"/>
      <c r="EF171" s="157"/>
      <c r="EG171" s="157"/>
    </row>
    <row r="172" spans="1:137" ht="24.75" customHeight="1">
      <c r="A172" s="122"/>
      <c r="B172" s="7"/>
      <c r="C172" s="82"/>
      <c r="D172" s="152"/>
      <c r="E172" s="149" t="s">
        <v>5</v>
      </c>
      <c r="F172" s="128">
        <v>43901</v>
      </c>
      <c r="G172" s="127">
        <v>2020</v>
      </c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  <c r="CC172" s="157"/>
      <c r="CD172" s="157"/>
      <c r="CE172" s="157"/>
      <c r="CF172" s="157"/>
      <c r="CG172" s="157"/>
      <c r="CH172" s="157"/>
      <c r="CI172" s="157"/>
      <c r="CJ172" s="157"/>
      <c r="CK172" s="157"/>
      <c r="CL172" s="157"/>
      <c r="CM172" s="157"/>
      <c r="CN172" s="157"/>
      <c r="CO172" s="157"/>
      <c r="CP172" s="157"/>
      <c r="CQ172" s="157"/>
      <c r="CR172" s="157"/>
      <c r="CS172" s="157"/>
      <c r="CT172" s="157"/>
      <c r="CU172" s="157"/>
      <c r="CV172" s="157"/>
      <c r="CW172" s="157"/>
      <c r="CX172" s="157"/>
      <c r="CY172" s="157"/>
      <c r="CZ172" s="157"/>
      <c r="DA172" s="157"/>
      <c r="DB172" s="157"/>
      <c r="DC172" s="157"/>
      <c r="DD172" s="157"/>
      <c r="DE172" s="157"/>
      <c r="DF172" s="157"/>
      <c r="DG172" s="157"/>
      <c r="DH172" s="157"/>
      <c r="DI172" s="157"/>
      <c r="DJ172" s="157"/>
      <c r="DK172" s="157"/>
      <c r="DL172" s="157"/>
      <c r="DM172" s="157"/>
      <c r="DN172" s="157"/>
      <c r="DO172" s="157"/>
      <c r="DP172" s="157"/>
      <c r="DQ172" s="157"/>
      <c r="DR172" s="157"/>
      <c r="DS172" s="157"/>
      <c r="DT172" s="157"/>
      <c r="DU172" s="157"/>
      <c r="DV172" s="157"/>
      <c r="DW172" s="157"/>
      <c r="DX172" s="157"/>
      <c r="DY172" s="157"/>
      <c r="DZ172" s="157"/>
      <c r="EA172" s="157"/>
      <c r="EB172" s="157"/>
      <c r="EC172" s="157"/>
      <c r="ED172" s="157"/>
      <c r="EE172" s="157"/>
      <c r="EF172" s="157"/>
      <c r="EG172" s="157"/>
    </row>
    <row r="173" spans="1:137" ht="24.75" customHeight="1">
      <c r="A173" s="8"/>
      <c r="B173" s="85" t="e">
        <f>IF(VALUE(MID($B172,9,1))=IF(MOD(MID($B172,1,1)*3+MID($B172,2,1)*2+MID($B172,3,1)*7+MID($B172,4,1)*6+MID($B172,5,1)*5+MID($B172,6,1)*4+MID($B172,7,1)*3+MID($B172,8,1)*2,11)=0,0,11-MOD(MID($B172,1,1)*3+MID($B172,2,1)*2+MID($B172,3,1)*7+MID($B172,4,1)*6+MID($B172,5,1)*5+MID($B172,6,1)*4+MID($B172,7,1)*3+MID($B172,8,1)*2,11)),"","Kennitala ekki í lagi")</f>
        <v>#VALUE!</v>
      </c>
      <c r="C173" s="194"/>
      <c r="D173" s="194"/>
      <c r="E173" s="194"/>
      <c r="F173" s="194"/>
      <c r="G173" s="194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  <c r="BZ173" s="157"/>
      <c r="CA173" s="157"/>
      <c r="CB173" s="157"/>
      <c r="CC173" s="157"/>
      <c r="CD173" s="157"/>
      <c r="CE173" s="157"/>
      <c r="CF173" s="157"/>
      <c r="CG173" s="157"/>
      <c r="CH173" s="157"/>
      <c r="CI173" s="157"/>
      <c r="CJ173" s="157"/>
      <c r="CK173" s="157"/>
      <c r="CL173" s="157"/>
      <c r="CM173" s="157"/>
      <c r="CN173" s="157"/>
      <c r="CO173" s="157"/>
      <c r="CP173" s="157"/>
      <c r="CQ173" s="157"/>
      <c r="CR173" s="157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  <c r="DF173" s="157"/>
      <c r="DG173" s="157"/>
      <c r="DH173" s="157"/>
      <c r="DI173" s="157"/>
      <c r="DJ173" s="157"/>
      <c r="DK173" s="157"/>
      <c r="DL173" s="157"/>
      <c r="DM173" s="157"/>
      <c r="DN173" s="157"/>
      <c r="DO173" s="157"/>
      <c r="DP173" s="157"/>
      <c r="DQ173" s="157"/>
      <c r="DR173" s="157"/>
      <c r="DS173" s="157"/>
      <c r="DT173" s="157"/>
      <c r="DU173" s="157"/>
      <c r="DV173" s="157"/>
      <c r="DW173" s="157"/>
      <c r="DX173" s="157"/>
      <c r="DY173" s="157"/>
      <c r="DZ173" s="157"/>
      <c r="EA173" s="157"/>
      <c r="EB173" s="157"/>
      <c r="EC173" s="157"/>
      <c r="ED173" s="157"/>
      <c r="EE173" s="157"/>
      <c r="EF173" s="157"/>
      <c r="EG173" s="157"/>
    </row>
    <row r="174" spans="1:137" ht="24.75" customHeight="1">
      <c r="A174" s="6" t="s">
        <v>6</v>
      </c>
      <c r="B174" s="123" t="s">
        <v>3</v>
      </c>
      <c r="C174" s="123" t="s">
        <v>124</v>
      </c>
      <c r="D174" s="9" t="s">
        <v>7</v>
      </c>
      <c r="E174" s="195" t="s">
        <v>155</v>
      </c>
      <c r="F174" s="196"/>
      <c r="G174" s="19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7"/>
      <c r="BC174" s="157"/>
      <c r="BD174" s="157"/>
      <c r="BE174" s="157"/>
      <c r="BF174" s="157"/>
      <c r="BG174" s="157"/>
      <c r="BH174" s="157"/>
      <c r="BI174" s="157"/>
      <c r="BJ174" s="157"/>
      <c r="BK174" s="157"/>
      <c r="BL174" s="157"/>
      <c r="BM174" s="157"/>
      <c r="BN174" s="157"/>
      <c r="BO174" s="157"/>
      <c r="BP174" s="157"/>
      <c r="BQ174" s="157"/>
      <c r="BR174" s="157"/>
      <c r="BS174" s="157"/>
      <c r="BT174" s="157"/>
      <c r="BU174" s="157"/>
      <c r="BV174" s="157"/>
      <c r="BW174" s="157"/>
      <c r="BX174" s="157"/>
      <c r="BY174" s="157"/>
      <c r="BZ174" s="157"/>
      <c r="CA174" s="157"/>
      <c r="CB174" s="157"/>
      <c r="CC174" s="157"/>
      <c r="CD174" s="157"/>
      <c r="CE174" s="157"/>
      <c r="CF174" s="157"/>
      <c r="CG174" s="157"/>
      <c r="CH174" s="157"/>
      <c r="CI174" s="157"/>
      <c r="CJ174" s="157"/>
      <c r="CK174" s="157"/>
      <c r="CL174" s="157"/>
      <c r="CM174" s="157"/>
      <c r="CN174" s="157"/>
      <c r="CO174" s="157"/>
      <c r="CP174" s="157"/>
      <c r="CQ174" s="157"/>
      <c r="CR174" s="157"/>
      <c r="CS174" s="157"/>
      <c r="CT174" s="157"/>
      <c r="CU174" s="157"/>
      <c r="CV174" s="157"/>
      <c r="CW174" s="157"/>
      <c r="CX174" s="157"/>
      <c r="CY174" s="157"/>
      <c r="CZ174" s="157"/>
      <c r="DA174" s="157"/>
      <c r="DB174" s="157"/>
      <c r="DC174" s="157"/>
      <c r="DD174" s="157"/>
      <c r="DE174" s="157"/>
      <c r="DF174" s="157"/>
      <c r="DG174" s="157"/>
      <c r="DH174" s="157"/>
      <c r="DI174" s="157"/>
      <c r="DJ174" s="157"/>
      <c r="DK174" s="157"/>
      <c r="DL174" s="157"/>
      <c r="DM174" s="157"/>
      <c r="DN174" s="157"/>
      <c r="DO174" s="157"/>
      <c r="DP174" s="157"/>
      <c r="DQ174" s="157"/>
      <c r="DR174" s="157"/>
      <c r="DS174" s="157"/>
      <c r="DT174" s="157"/>
      <c r="DU174" s="157"/>
      <c r="DV174" s="157"/>
      <c r="DW174" s="157"/>
      <c r="DX174" s="157"/>
      <c r="DY174" s="157"/>
      <c r="DZ174" s="157"/>
      <c r="EA174" s="157"/>
      <c r="EB174" s="157"/>
      <c r="EC174" s="157"/>
      <c r="ED174" s="157"/>
      <c r="EE174" s="157"/>
      <c r="EF174" s="157"/>
      <c r="EG174" s="157"/>
    </row>
    <row r="175" spans="1:137" ht="24.75" customHeight="1">
      <c r="A175" s="122"/>
      <c r="B175" s="7"/>
      <c r="C175" s="95"/>
      <c r="D175" s="102" t="e">
        <f>IF(D176&gt;100,D176-100,D176)</f>
        <v>#VALUE!</v>
      </c>
      <c r="E175" s="198"/>
      <c r="F175" s="199"/>
      <c r="G175" s="200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7"/>
      <c r="BC175" s="157"/>
      <c r="BD175" s="157"/>
      <c r="BE175" s="157"/>
      <c r="BF175" s="157"/>
      <c r="BG175" s="157"/>
      <c r="BH175" s="157"/>
      <c r="BI175" s="157"/>
      <c r="BJ175" s="157"/>
      <c r="BK175" s="157"/>
      <c r="BL175" s="157"/>
      <c r="BM175" s="157"/>
      <c r="BN175" s="157"/>
      <c r="BO175" s="157"/>
      <c r="BP175" s="157"/>
      <c r="BQ175" s="157"/>
      <c r="BR175" s="157"/>
      <c r="BS175" s="157"/>
      <c r="BT175" s="157"/>
      <c r="BU175" s="157"/>
      <c r="BV175" s="157"/>
      <c r="BW175" s="157"/>
      <c r="BX175" s="157"/>
      <c r="BY175" s="157"/>
      <c r="BZ175" s="157"/>
      <c r="CA175" s="157"/>
      <c r="CB175" s="157"/>
      <c r="CC175" s="157"/>
      <c r="CD175" s="157"/>
      <c r="CE175" s="157"/>
      <c r="CF175" s="157"/>
      <c r="CG175" s="157"/>
      <c r="CH175" s="157"/>
      <c r="CI175" s="157"/>
      <c r="CJ175" s="157"/>
      <c r="CK175" s="157"/>
      <c r="CL175" s="157"/>
      <c r="CM175" s="157"/>
      <c r="CN175" s="157"/>
      <c r="CO175" s="157"/>
      <c r="CP175" s="157"/>
      <c r="CQ175" s="157"/>
      <c r="CR175" s="157"/>
      <c r="CS175" s="157"/>
      <c r="CT175" s="157"/>
      <c r="CU175" s="157"/>
      <c r="CV175" s="157"/>
      <c r="CW175" s="157"/>
      <c r="CX175" s="157"/>
      <c r="CY175" s="157"/>
      <c r="CZ175" s="157"/>
      <c r="DA175" s="157"/>
      <c r="DB175" s="157"/>
      <c r="DC175" s="157"/>
      <c r="DD175" s="157"/>
      <c r="DE175" s="157"/>
      <c r="DF175" s="157"/>
      <c r="DG175" s="157"/>
      <c r="DH175" s="157"/>
      <c r="DI175" s="157"/>
      <c r="DJ175" s="157"/>
      <c r="DK175" s="157"/>
      <c r="DL175" s="157"/>
      <c r="DM175" s="157"/>
      <c r="DN175" s="157"/>
      <c r="DO175" s="157"/>
      <c r="DP175" s="157"/>
      <c r="DQ175" s="157"/>
      <c r="DR175" s="157"/>
      <c r="DS175" s="157"/>
      <c r="DT175" s="157"/>
      <c r="DU175" s="157"/>
      <c r="DV175" s="157"/>
      <c r="DW175" s="157"/>
      <c r="DX175" s="157"/>
      <c r="DY175" s="157"/>
      <c r="DZ175" s="157"/>
      <c r="EA175" s="157"/>
      <c r="EB175" s="157"/>
      <c r="EC175" s="157"/>
      <c r="ED175" s="157"/>
      <c r="EE175" s="157"/>
      <c r="EF175" s="157"/>
      <c r="EG175" s="157"/>
    </row>
    <row r="176" spans="1:137" ht="24.75" customHeight="1" thickBot="1">
      <c r="A176" s="43"/>
      <c r="B176" s="44" t="e">
        <f>IF(VALUE(MID($B175,9,1))=IF(MOD(MID($B175,1,1)*3+MID($B175,2,1)*2+MID($B175,3,1)*7+MID($B175,4,1)*6+MID($B175,5,1)*5+MID($B175,6,1)*4+MID($B175,7,1)*3+MID($B175,8,1)*2,11)=0,0,11-MOD(MID($B175,1,1)*3+MID($B175,2,1)*2+MID($B175,3,1)*7+MID($B175,4,1)*6+MID($B175,5,1)*5+MID($B175,6,1)*4+MID($B175,7,1)*3+MID($B175,8,1)*2,11)),"","Kennitala ekki í lagi")</f>
        <v>#VALUE!</v>
      </c>
      <c r="C176" s="103">
        <f>MAX(G171,G172)</f>
        <v>2020</v>
      </c>
      <c r="D176" s="153" t="e">
        <f>G172-(MID(B175,5,2)+1900)</f>
        <v>#VALUE!</v>
      </c>
      <c r="E176" s="201" t="e">
        <f>IF(D175&lt;=14,"Próftaki of ungur","")</f>
        <v>#VALUE!</v>
      </c>
      <c r="F176" s="201"/>
      <c r="G176" s="201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7"/>
      <c r="BC176" s="157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  <c r="BU176" s="157"/>
      <c r="BV176" s="157"/>
      <c r="BW176" s="157"/>
      <c r="BX176" s="157"/>
      <c r="BY176" s="157"/>
      <c r="BZ176" s="157"/>
      <c r="CA176" s="157"/>
      <c r="CB176" s="157"/>
      <c r="CC176" s="157"/>
      <c r="CD176" s="157"/>
      <c r="CE176" s="157"/>
      <c r="CF176" s="157"/>
      <c r="CG176" s="157"/>
      <c r="CH176" s="157"/>
      <c r="CI176" s="157"/>
      <c r="CJ176" s="157"/>
      <c r="CK176" s="157"/>
      <c r="CL176" s="157"/>
      <c r="CM176" s="157"/>
      <c r="CN176" s="157"/>
      <c r="CO176" s="157"/>
      <c r="CP176" s="157"/>
      <c r="CQ176" s="157"/>
      <c r="CR176" s="15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  <c r="DF176" s="157"/>
      <c r="DG176" s="157"/>
      <c r="DH176" s="157"/>
      <c r="DI176" s="157"/>
      <c r="DJ176" s="157"/>
      <c r="DK176" s="157"/>
      <c r="DL176" s="157"/>
      <c r="DM176" s="157"/>
      <c r="DN176" s="157"/>
      <c r="DO176" s="157"/>
      <c r="DP176" s="157"/>
      <c r="DQ176" s="157"/>
      <c r="DR176" s="157"/>
      <c r="DS176" s="157"/>
      <c r="DT176" s="157"/>
      <c r="DU176" s="157"/>
      <c r="DV176" s="157"/>
      <c r="DW176" s="157"/>
      <c r="DX176" s="157"/>
      <c r="DY176" s="157"/>
      <c r="DZ176" s="157"/>
      <c r="EA176" s="157"/>
      <c r="EB176" s="157"/>
      <c r="EC176" s="157"/>
      <c r="ED176" s="157"/>
      <c r="EE176" s="157"/>
      <c r="EF176" s="157"/>
      <c r="EG176" s="157"/>
    </row>
    <row r="177" spans="1:137" ht="24.75" customHeight="1" thickBot="1">
      <c r="A177" s="144" t="s">
        <v>8</v>
      </c>
      <c r="B177" s="145"/>
      <c r="C177" s="112"/>
      <c r="D177" s="14" t="s">
        <v>9</v>
      </c>
      <c r="E177" s="14" t="s">
        <v>10</v>
      </c>
      <c r="F177" s="14" t="s">
        <v>11</v>
      </c>
      <c r="G177" s="154" t="s">
        <v>12</v>
      </c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7"/>
      <c r="BC177" s="157"/>
      <c r="BD177" s="157"/>
      <c r="BE177" s="157"/>
      <c r="BF177" s="157"/>
      <c r="BG177" s="157"/>
      <c r="BH177" s="157"/>
      <c r="BI177" s="157"/>
      <c r="BJ177" s="157"/>
      <c r="BK177" s="157"/>
      <c r="BL177" s="157"/>
      <c r="BM177" s="157"/>
      <c r="BN177" s="157"/>
      <c r="BO177" s="157"/>
      <c r="BP177" s="157"/>
      <c r="BQ177" s="157"/>
      <c r="BR177" s="157"/>
      <c r="BS177" s="157"/>
      <c r="BT177" s="157"/>
      <c r="BU177" s="157"/>
      <c r="BV177" s="157"/>
      <c r="BW177" s="157"/>
      <c r="BX177" s="157"/>
      <c r="BY177" s="157"/>
      <c r="BZ177" s="157"/>
      <c r="CA177" s="157"/>
      <c r="CB177" s="157"/>
      <c r="CC177" s="157"/>
      <c r="CD177" s="157"/>
      <c r="CE177" s="157"/>
      <c r="CF177" s="157"/>
      <c r="CG177" s="157"/>
      <c r="CH177" s="157"/>
      <c r="CI177" s="157"/>
      <c r="CJ177" s="157"/>
      <c r="CK177" s="157"/>
      <c r="CL177" s="157"/>
      <c r="CM177" s="157"/>
      <c r="CN177" s="157"/>
      <c r="CO177" s="157"/>
      <c r="CP177" s="157"/>
      <c r="CQ177" s="157"/>
      <c r="CR177" s="15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  <c r="DF177" s="157"/>
      <c r="DG177" s="157"/>
      <c r="DH177" s="157"/>
      <c r="DI177" s="157"/>
      <c r="DJ177" s="157"/>
      <c r="DK177" s="157"/>
      <c r="DL177" s="157"/>
      <c r="DM177" s="157"/>
      <c r="DN177" s="157"/>
      <c r="DO177" s="157"/>
      <c r="DP177" s="157"/>
      <c r="DQ177" s="157"/>
      <c r="DR177" s="157"/>
      <c r="DS177" s="157"/>
      <c r="DT177" s="157"/>
      <c r="DU177" s="157"/>
      <c r="DV177" s="157"/>
      <c r="DW177" s="157"/>
      <c r="DX177" s="157"/>
      <c r="DY177" s="157"/>
      <c r="DZ177" s="157"/>
      <c r="EA177" s="157"/>
      <c r="EB177" s="157"/>
      <c r="EC177" s="157"/>
      <c r="ED177" s="157"/>
      <c r="EE177" s="157"/>
      <c r="EF177" s="157"/>
      <c r="EG177" s="157"/>
    </row>
    <row r="178" spans="1:137" ht="20.100000000000001" customHeight="1" thickTop="1">
      <c r="A178" s="183" t="s">
        <v>139</v>
      </c>
      <c r="B178" s="185" t="s">
        <v>140</v>
      </c>
      <c r="C178" s="125" t="s">
        <v>24</v>
      </c>
      <c r="D178" s="48"/>
      <c r="E178" s="172"/>
      <c r="F178" s="172"/>
      <c r="G178" s="186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7"/>
      <c r="BC178" s="157"/>
      <c r="BD178" s="157"/>
      <c r="BE178" s="157"/>
      <c r="BF178" s="157"/>
      <c r="BG178" s="157"/>
      <c r="BH178" s="157"/>
      <c r="BI178" s="157"/>
      <c r="BJ178" s="157"/>
      <c r="BK178" s="157"/>
      <c r="BL178" s="157"/>
      <c r="BM178" s="157"/>
      <c r="BN178" s="157"/>
      <c r="BO178" s="157"/>
      <c r="BP178" s="157"/>
      <c r="BQ178" s="157"/>
      <c r="BR178" s="157"/>
      <c r="BS178" s="157"/>
      <c r="BT178" s="157"/>
      <c r="BU178" s="157"/>
      <c r="BV178" s="157"/>
      <c r="BW178" s="157"/>
      <c r="BX178" s="157"/>
      <c r="BY178" s="157"/>
      <c r="BZ178" s="157"/>
      <c r="CA178" s="157"/>
      <c r="CB178" s="157"/>
      <c r="CC178" s="157"/>
      <c r="CD178" s="157"/>
      <c r="CE178" s="157"/>
      <c r="CF178" s="157"/>
      <c r="CG178" s="157"/>
      <c r="CH178" s="157"/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  <c r="DI178" s="157"/>
      <c r="DJ178" s="157"/>
      <c r="DK178" s="157"/>
      <c r="DL178" s="157"/>
      <c r="DM178" s="157"/>
      <c r="DN178" s="157"/>
      <c r="DO178" s="157"/>
      <c r="DP178" s="157"/>
      <c r="DQ178" s="157"/>
      <c r="DR178" s="157"/>
      <c r="DS178" s="157"/>
      <c r="DT178" s="157"/>
      <c r="DU178" s="157"/>
      <c r="DV178" s="157"/>
      <c r="DW178" s="157"/>
      <c r="DX178" s="157"/>
      <c r="DY178" s="157"/>
      <c r="DZ178" s="157"/>
      <c r="EA178" s="157"/>
      <c r="EB178" s="157"/>
      <c r="EC178" s="157"/>
      <c r="ED178" s="157"/>
      <c r="EE178" s="157"/>
      <c r="EF178" s="157"/>
      <c r="EG178" s="157"/>
    </row>
    <row r="179" spans="1:137" ht="20.100000000000001" customHeight="1">
      <c r="A179" s="184"/>
      <c r="B179" s="176"/>
      <c r="C179" s="46" t="s">
        <v>23</v>
      </c>
      <c r="D179" s="49"/>
      <c r="E179" s="171"/>
      <c r="F179" s="172"/>
      <c r="G179" s="186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7"/>
      <c r="BC179" s="157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  <c r="BP179" s="157"/>
      <c r="BQ179" s="157"/>
      <c r="BR179" s="157"/>
      <c r="BS179" s="157"/>
      <c r="BT179" s="157"/>
      <c r="BU179" s="157"/>
      <c r="BV179" s="157"/>
      <c r="BW179" s="157"/>
      <c r="BX179" s="157"/>
      <c r="BY179" s="157"/>
      <c r="BZ179" s="157"/>
      <c r="CA179" s="157"/>
      <c r="CB179" s="157"/>
      <c r="CC179" s="157"/>
      <c r="CD179" s="157"/>
      <c r="CE179" s="157"/>
      <c r="CF179" s="157"/>
      <c r="CG179" s="157"/>
      <c r="CH179" s="157"/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  <c r="DI179" s="157"/>
      <c r="DJ179" s="157"/>
      <c r="DK179" s="157"/>
      <c r="DL179" s="157"/>
      <c r="DM179" s="157"/>
      <c r="DN179" s="157"/>
      <c r="DO179" s="157"/>
      <c r="DP179" s="157"/>
      <c r="DQ179" s="157"/>
      <c r="DR179" s="157"/>
      <c r="DS179" s="157"/>
      <c r="DT179" s="157"/>
      <c r="DU179" s="157"/>
      <c r="DV179" s="157"/>
      <c r="DW179" s="157"/>
      <c r="DX179" s="157"/>
      <c r="DY179" s="157"/>
      <c r="DZ179" s="157"/>
      <c r="EA179" s="157"/>
      <c r="EB179" s="157"/>
      <c r="EC179" s="157"/>
      <c r="ED179" s="157"/>
      <c r="EE179" s="157"/>
      <c r="EF179" s="157"/>
      <c r="EG179" s="157"/>
    </row>
    <row r="180" spans="1:137" ht="36" customHeight="1">
      <c r="A180" s="184"/>
      <c r="B180" s="109" t="s">
        <v>141</v>
      </c>
      <c r="C180" s="26" t="s">
        <v>26</v>
      </c>
      <c r="D180" s="24"/>
      <c r="E180" s="113"/>
      <c r="F180" s="171"/>
      <c r="G180" s="186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57"/>
      <c r="BM180" s="157"/>
      <c r="BN180" s="157"/>
      <c r="BO180" s="157"/>
      <c r="BP180" s="157"/>
      <c r="BQ180" s="157"/>
      <c r="BR180" s="157"/>
      <c r="BS180" s="157"/>
      <c r="BT180" s="157"/>
      <c r="BU180" s="157"/>
      <c r="BV180" s="157"/>
      <c r="BW180" s="157"/>
      <c r="BX180" s="157"/>
      <c r="BY180" s="157"/>
      <c r="BZ180" s="157"/>
      <c r="CA180" s="157"/>
      <c r="CB180" s="157"/>
      <c r="CC180" s="157"/>
      <c r="CD180" s="157"/>
      <c r="CE180" s="157"/>
      <c r="CF180" s="157"/>
      <c r="CG180" s="157"/>
      <c r="CH180" s="157"/>
      <c r="CI180" s="157"/>
      <c r="CJ180" s="157"/>
      <c r="CK180" s="157"/>
      <c r="CL180" s="157"/>
      <c r="CM180" s="157"/>
      <c r="CN180" s="157"/>
      <c r="CO180" s="157"/>
      <c r="CP180" s="157"/>
      <c r="CQ180" s="157"/>
      <c r="CR180" s="15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  <c r="DF180" s="157"/>
      <c r="DG180" s="157"/>
      <c r="DH180" s="157"/>
      <c r="DI180" s="157"/>
      <c r="DJ180" s="157"/>
      <c r="DK180" s="157"/>
      <c r="DL180" s="157"/>
      <c r="DM180" s="157"/>
      <c r="DN180" s="157"/>
      <c r="DO180" s="157"/>
      <c r="DP180" s="157"/>
      <c r="DQ180" s="157"/>
      <c r="DR180" s="157"/>
      <c r="DS180" s="157"/>
      <c r="DT180" s="157"/>
      <c r="DU180" s="157"/>
      <c r="DV180" s="157"/>
      <c r="DW180" s="157"/>
      <c r="DX180" s="157"/>
      <c r="DY180" s="157"/>
      <c r="DZ180" s="157"/>
      <c r="EA180" s="157"/>
      <c r="EB180" s="157"/>
      <c r="EC180" s="157"/>
      <c r="ED180" s="157"/>
      <c r="EE180" s="157"/>
      <c r="EF180" s="157"/>
      <c r="EG180" s="157"/>
    </row>
    <row r="181" spans="1:137" ht="20.100000000000001" customHeight="1">
      <c r="A181" s="187" t="s">
        <v>142</v>
      </c>
      <c r="B181" s="190" t="s">
        <v>140</v>
      </c>
      <c r="C181" s="26" t="s">
        <v>53</v>
      </c>
      <c r="D181" s="27"/>
      <c r="E181" s="170"/>
      <c r="F181" s="172"/>
      <c r="G181" s="186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  <c r="BZ181" s="157"/>
      <c r="CA181" s="157"/>
      <c r="CB181" s="157"/>
      <c r="CC181" s="157"/>
      <c r="CD181" s="157"/>
      <c r="CE181" s="157"/>
      <c r="CF181" s="157"/>
      <c r="CG181" s="157"/>
      <c r="CH181" s="157"/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</row>
    <row r="182" spans="1:137" ht="20.100000000000001" customHeight="1">
      <c r="A182" s="188"/>
      <c r="B182" s="191"/>
      <c r="C182" s="26" t="s">
        <v>54</v>
      </c>
      <c r="D182" s="49"/>
      <c r="E182" s="171"/>
      <c r="F182" s="172"/>
      <c r="G182" s="186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7"/>
      <c r="CC182" s="157"/>
      <c r="CD182" s="157"/>
      <c r="CE182" s="157"/>
      <c r="CF182" s="157"/>
      <c r="CG182" s="157"/>
      <c r="CH182" s="157"/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</row>
    <row r="183" spans="1:137" ht="36" customHeight="1">
      <c r="A183" s="189"/>
      <c r="B183" s="118" t="s">
        <v>143</v>
      </c>
      <c r="C183" s="26" t="s">
        <v>56</v>
      </c>
      <c r="D183" s="24"/>
      <c r="E183" s="116"/>
      <c r="F183" s="171"/>
      <c r="G183" s="186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</row>
    <row r="184" spans="1:137" ht="20.100000000000001" customHeight="1">
      <c r="A184" s="192" t="s">
        <v>144</v>
      </c>
      <c r="B184" s="175" t="s">
        <v>140</v>
      </c>
      <c r="C184" s="26" t="s">
        <v>73</v>
      </c>
      <c r="D184" s="49"/>
      <c r="E184" s="170"/>
      <c r="F184" s="172"/>
      <c r="G184" s="186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  <c r="BZ184" s="157"/>
      <c r="CA184" s="157"/>
      <c r="CB184" s="157"/>
      <c r="CC184" s="157"/>
      <c r="CD184" s="157"/>
      <c r="CE184" s="157"/>
      <c r="CF184" s="157"/>
      <c r="CG184" s="157"/>
      <c r="CH184" s="157"/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</row>
    <row r="185" spans="1:137" ht="20.100000000000001" customHeight="1">
      <c r="A185" s="192"/>
      <c r="B185" s="176"/>
      <c r="C185" s="26" t="s">
        <v>74</v>
      </c>
      <c r="D185" s="49"/>
      <c r="E185" s="171"/>
      <c r="F185" s="172"/>
      <c r="G185" s="186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  <c r="BZ185" s="157"/>
      <c r="CA185" s="157"/>
      <c r="CB185" s="157"/>
      <c r="CC185" s="157"/>
      <c r="CD185" s="157"/>
      <c r="CE185" s="157"/>
      <c r="CF185" s="157"/>
      <c r="CG185" s="157"/>
      <c r="CH185" s="157"/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</row>
    <row r="186" spans="1:137" ht="36" customHeight="1">
      <c r="A186" s="193"/>
      <c r="B186" s="108" t="s">
        <v>143</v>
      </c>
      <c r="C186" s="26" t="s">
        <v>75</v>
      </c>
      <c r="D186" s="24"/>
      <c r="E186" s="113"/>
      <c r="F186" s="171"/>
      <c r="G186" s="186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7"/>
      <c r="BC186" s="157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7"/>
      <c r="BQ186" s="157"/>
      <c r="BR186" s="157"/>
      <c r="BS186" s="157"/>
      <c r="BT186" s="157"/>
      <c r="BU186" s="157"/>
      <c r="BV186" s="157"/>
      <c r="BW186" s="157"/>
      <c r="BX186" s="157"/>
      <c r="BY186" s="157"/>
      <c r="BZ186" s="157"/>
      <c r="CA186" s="157"/>
      <c r="CB186" s="157"/>
      <c r="CC186" s="157"/>
      <c r="CD186" s="157"/>
      <c r="CE186" s="157"/>
      <c r="CF186" s="157"/>
      <c r="CG186" s="157"/>
      <c r="CH186" s="157"/>
      <c r="CI186" s="157"/>
      <c r="CJ186" s="157"/>
      <c r="CK186" s="157"/>
      <c r="CL186" s="157"/>
      <c r="CM186" s="157"/>
      <c r="CN186" s="157"/>
      <c r="CO186" s="157"/>
      <c r="CP186" s="157"/>
      <c r="CQ186" s="157"/>
      <c r="CR186" s="157"/>
      <c r="CS186" s="157"/>
      <c r="CT186" s="157"/>
      <c r="CU186" s="157"/>
      <c r="CV186" s="157"/>
      <c r="CW186" s="157"/>
      <c r="CX186" s="157"/>
      <c r="CY186" s="157"/>
      <c r="CZ186" s="157"/>
      <c r="DA186" s="157"/>
      <c r="DB186" s="157"/>
      <c r="DC186" s="157"/>
      <c r="DD186" s="157"/>
      <c r="DE186" s="157"/>
      <c r="DF186" s="157"/>
      <c r="DG186" s="157"/>
      <c r="DH186" s="157"/>
      <c r="DI186" s="157"/>
      <c r="DJ186" s="157"/>
      <c r="DK186" s="157"/>
      <c r="DL186" s="157"/>
      <c r="DM186" s="157"/>
      <c r="DN186" s="157"/>
      <c r="DO186" s="157"/>
      <c r="DP186" s="157"/>
      <c r="DQ186" s="157"/>
      <c r="DR186" s="157"/>
      <c r="DS186" s="157"/>
      <c r="DT186" s="157"/>
      <c r="DU186" s="157"/>
      <c r="DV186" s="157"/>
      <c r="DW186" s="157"/>
      <c r="DX186" s="157"/>
      <c r="DY186" s="157"/>
      <c r="DZ186" s="157"/>
      <c r="EA186" s="157"/>
      <c r="EB186" s="157"/>
      <c r="EC186" s="157"/>
      <c r="ED186" s="157"/>
      <c r="EE186" s="157"/>
      <c r="EF186" s="157"/>
      <c r="EG186" s="157"/>
    </row>
    <row r="187" spans="1:137" ht="20.100000000000001" customHeight="1">
      <c r="A187" s="173" t="s">
        <v>145</v>
      </c>
      <c r="B187" s="175" t="s">
        <v>140</v>
      </c>
      <c r="C187" s="26" t="s">
        <v>86</v>
      </c>
      <c r="D187" s="49"/>
      <c r="E187" s="170"/>
      <c r="F187" s="172"/>
      <c r="G187" s="186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7"/>
      <c r="BC187" s="157"/>
      <c r="BD187" s="157"/>
      <c r="BE187" s="157"/>
      <c r="BF187" s="157"/>
      <c r="BG187" s="157"/>
      <c r="BH187" s="157"/>
      <c r="BI187" s="157"/>
      <c r="BJ187" s="157"/>
      <c r="BK187" s="157"/>
      <c r="BL187" s="157"/>
      <c r="BM187" s="157"/>
      <c r="BN187" s="157"/>
      <c r="BO187" s="157"/>
      <c r="BP187" s="157"/>
      <c r="BQ187" s="157"/>
      <c r="BR187" s="157"/>
      <c r="BS187" s="157"/>
      <c r="BT187" s="157"/>
      <c r="BU187" s="157"/>
      <c r="BV187" s="157"/>
      <c r="BW187" s="157"/>
      <c r="BX187" s="157"/>
      <c r="BY187" s="157"/>
      <c r="BZ187" s="157"/>
      <c r="CA187" s="157"/>
      <c r="CB187" s="157"/>
      <c r="CC187" s="157"/>
      <c r="CD187" s="157"/>
      <c r="CE187" s="157"/>
      <c r="CF187" s="157"/>
      <c r="CG187" s="157"/>
      <c r="CH187" s="157"/>
      <c r="CI187" s="157"/>
      <c r="CJ187" s="157"/>
      <c r="CK187" s="157"/>
      <c r="CL187" s="157"/>
      <c r="CM187" s="157"/>
      <c r="CN187" s="157"/>
      <c r="CO187" s="157"/>
      <c r="CP187" s="157"/>
      <c r="CQ187" s="157"/>
      <c r="CR187" s="157"/>
      <c r="CS187" s="157"/>
      <c r="CT187" s="157"/>
      <c r="CU187" s="157"/>
      <c r="CV187" s="157"/>
      <c r="CW187" s="157"/>
      <c r="CX187" s="157"/>
      <c r="CY187" s="157"/>
      <c r="CZ187" s="157"/>
      <c r="DA187" s="157"/>
      <c r="DB187" s="157"/>
      <c r="DC187" s="157"/>
      <c r="DD187" s="157"/>
      <c r="DE187" s="157"/>
      <c r="DF187" s="157"/>
      <c r="DG187" s="157"/>
      <c r="DH187" s="157"/>
      <c r="DI187" s="157"/>
      <c r="DJ187" s="157"/>
      <c r="DK187" s="157"/>
      <c r="DL187" s="157"/>
      <c r="DM187" s="157"/>
      <c r="DN187" s="157"/>
      <c r="DO187" s="157"/>
      <c r="DP187" s="157"/>
      <c r="DQ187" s="157"/>
      <c r="DR187" s="157"/>
      <c r="DS187" s="157"/>
      <c r="DT187" s="157"/>
      <c r="DU187" s="157"/>
      <c r="DV187" s="157"/>
      <c r="DW187" s="157"/>
      <c r="DX187" s="157"/>
      <c r="DY187" s="157"/>
      <c r="DZ187" s="157"/>
      <c r="EA187" s="157"/>
      <c r="EB187" s="157"/>
      <c r="EC187" s="157"/>
      <c r="ED187" s="157"/>
      <c r="EE187" s="157"/>
      <c r="EF187" s="157"/>
      <c r="EG187" s="157"/>
    </row>
    <row r="188" spans="1:137" ht="20.100000000000001" customHeight="1">
      <c r="A188" s="173"/>
      <c r="B188" s="176"/>
      <c r="C188" s="26" t="s">
        <v>87</v>
      </c>
      <c r="D188" s="49"/>
      <c r="E188" s="171"/>
      <c r="F188" s="172"/>
      <c r="G188" s="186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7"/>
      <c r="BC188" s="157"/>
      <c r="BD188" s="157"/>
      <c r="BE188" s="157"/>
      <c r="BF188" s="157"/>
      <c r="BG188" s="157"/>
      <c r="BH188" s="157"/>
      <c r="BI188" s="157"/>
      <c r="BJ188" s="157"/>
      <c r="BK188" s="157"/>
      <c r="BL188" s="157"/>
      <c r="BM188" s="157"/>
      <c r="BN188" s="157"/>
      <c r="BO188" s="157"/>
      <c r="BP188" s="157"/>
      <c r="BQ188" s="157"/>
      <c r="BR188" s="157"/>
      <c r="BS188" s="157"/>
      <c r="BT188" s="157"/>
      <c r="BU188" s="157"/>
      <c r="BV188" s="157"/>
      <c r="BW188" s="157"/>
      <c r="BX188" s="157"/>
      <c r="BY188" s="157"/>
      <c r="BZ188" s="157"/>
      <c r="CA188" s="157"/>
      <c r="CB188" s="157"/>
      <c r="CC188" s="157"/>
      <c r="CD188" s="157"/>
      <c r="CE188" s="157"/>
      <c r="CF188" s="157"/>
      <c r="CG188" s="157"/>
      <c r="CH188" s="157"/>
      <c r="CI188" s="157"/>
      <c r="CJ188" s="157"/>
      <c r="CK188" s="157"/>
      <c r="CL188" s="157"/>
      <c r="CM188" s="157"/>
      <c r="CN188" s="157"/>
      <c r="CO188" s="157"/>
      <c r="CP188" s="157"/>
      <c r="CQ188" s="157"/>
      <c r="CR188" s="157"/>
      <c r="CS188" s="157"/>
      <c r="CT188" s="157"/>
      <c r="CU188" s="157"/>
      <c r="CV188" s="157"/>
      <c r="CW188" s="157"/>
      <c r="CX188" s="157"/>
      <c r="CY188" s="157"/>
      <c r="CZ188" s="157"/>
      <c r="DA188" s="157"/>
      <c r="DB188" s="157"/>
      <c r="DC188" s="157"/>
      <c r="DD188" s="157"/>
      <c r="DE188" s="157"/>
      <c r="DF188" s="157"/>
      <c r="DG188" s="157"/>
      <c r="DH188" s="157"/>
      <c r="DI188" s="157"/>
      <c r="DJ188" s="157"/>
      <c r="DK188" s="157"/>
      <c r="DL188" s="157"/>
      <c r="DM188" s="157"/>
      <c r="DN188" s="157"/>
      <c r="DO188" s="157"/>
      <c r="DP188" s="157"/>
      <c r="DQ188" s="157"/>
      <c r="DR188" s="157"/>
      <c r="DS188" s="157"/>
      <c r="DT188" s="157"/>
      <c r="DU188" s="157"/>
      <c r="DV188" s="157"/>
      <c r="DW188" s="157"/>
      <c r="DX188" s="157"/>
      <c r="DY188" s="157"/>
      <c r="DZ188" s="157"/>
      <c r="EA188" s="157"/>
      <c r="EB188" s="157"/>
      <c r="EC188" s="157"/>
      <c r="ED188" s="157"/>
      <c r="EE188" s="157"/>
      <c r="EF188" s="157"/>
      <c r="EG188" s="157"/>
    </row>
    <row r="189" spans="1:137" ht="36" customHeight="1">
      <c r="A189" s="174"/>
      <c r="B189" s="120" t="s">
        <v>143</v>
      </c>
      <c r="C189" s="26" t="s">
        <v>88</v>
      </c>
      <c r="D189" s="24"/>
      <c r="E189" s="116"/>
      <c r="F189" s="171"/>
      <c r="G189" s="186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7"/>
      <c r="BC189" s="157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  <c r="BP189" s="157"/>
      <c r="BQ189" s="157"/>
      <c r="BR189" s="157"/>
      <c r="BS189" s="157"/>
      <c r="BT189" s="157"/>
      <c r="BU189" s="157"/>
      <c r="BV189" s="157"/>
      <c r="BW189" s="157"/>
      <c r="BX189" s="157"/>
      <c r="BY189" s="157"/>
      <c r="BZ189" s="157"/>
      <c r="CA189" s="157"/>
      <c r="CB189" s="157"/>
      <c r="CC189" s="157"/>
      <c r="CD189" s="157"/>
      <c r="CE189" s="157"/>
      <c r="CF189" s="157"/>
      <c r="CG189" s="157"/>
      <c r="CH189" s="157"/>
      <c r="CI189" s="157"/>
      <c r="CJ189" s="157"/>
      <c r="CK189" s="157"/>
      <c r="CL189" s="157"/>
      <c r="CM189" s="157"/>
      <c r="CN189" s="157"/>
      <c r="CO189" s="157"/>
      <c r="CP189" s="157"/>
      <c r="CQ189" s="157"/>
      <c r="CR189" s="157"/>
      <c r="CS189" s="157"/>
      <c r="CT189" s="157"/>
      <c r="CU189" s="157"/>
      <c r="CV189" s="157"/>
      <c r="CW189" s="157"/>
      <c r="CX189" s="157"/>
      <c r="CY189" s="157"/>
      <c r="CZ189" s="157"/>
      <c r="DA189" s="157"/>
      <c r="DB189" s="157"/>
      <c r="DC189" s="157"/>
      <c r="DD189" s="157"/>
      <c r="DE189" s="157"/>
      <c r="DF189" s="157"/>
      <c r="DG189" s="157"/>
      <c r="DH189" s="157"/>
      <c r="DI189" s="157"/>
      <c r="DJ189" s="157"/>
      <c r="DK189" s="157"/>
      <c r="DL189" s="157"/>
      <c r="DM189" s="157"/>
      <c r="DN189" s="157"/>
      <c r="DO189" s="157"/>
      <c r="DP189" s="157"/>
      <c r="DQ189" s="157"/>
      <c r="DR189" s="157"/>
      <c r="DS189" s="157"/>
      <c r="DT189" s="157"/>
      <c r="DU189" s="157"/>
      <c r="DV189" s="157"/>
      <c r="DW189" s="157"/>
      <c r="DX189" s="157"/>
      <c r="DY189" s="157"/>
      <c r="DZ189" s="157"/>
      <c r="EA189" s="157"/>
      <c r="EB189" s="157"/>
      <c r="EC189" s="157"/>
      <c r="ED189" s="157"/>
      <c r="EE189" s="157"/>
      <c r="EF189" s="157"/>
      <c r="EG189" s="157"/>
    </row>
    <row r="190" spans="1:137" ht="24.75" customHeight="1">
      <c r="A190" s="37" t="s">
        <v>36</v>
      </c>
      <c r="B190" s="41"/>
      <c r="C190" s="41"/>
      <c r="D190" s="91"/>
      <c r="E190" s="38" t="s">
        <v>37</v>
      </c>
      <c r="F190" s="39" t="s">
        <v>38</v>
      </c>
      <c r="G190" s="40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7"/>
      <c r="BC190" s="157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  <c r="BP190" s="157"/>
      <c r="BQ190" s="157"/>
      <c r="BR190" s="157"/>
      <c r="BS190" s="157"/>
      <c r="BT190" s="157"/>
      <c r="BU190" s="157"/>
      <c r="BV190" s="157"/>
      <c r="BW190" s="157"/>
      <c r="BX190" s="157"/>
      <c r="BY190" s="157"/>
      <c r="BZ190" s="157"/>
      <c r="CA190" s="157"/>
      <c r="CB190" s="157"/>
      <c r="CC190" s="157"/>
      <c r="CD190" s="157"/>
      <c r="CE190" s="157"/>
      <c r="CF190" s="157"/>
      <c r="CG190" s="157"/>
      <c r="CH190" s="157"/>
      <c r="CI190" s="157"/>
      <c r="CJ190" s="157"/>
      <c r="CK190" s="157"/>
      <c r="CL190" s="157"/>
      <c r="CM190" s="157"/>
      <c r="CN190" s="157"/>
      <c r="CO190" s="157"/>
      <c r="CP190" s="157"/>
      <c r="CQ190" s="157"/>
      <c r="CR190" s="15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  <c r="DF190" s="157"/>
      <c r="DG190" s="157"/>
      <c r="DH190" s="157"/>
      <c r="DI190" s="157"/>
      <c r="DJ190" s="157"/>
      <c r="DK190" s="157"/>
      <c r="DL190" s="157"/>
      <c r="DM190" s="157"/>
      <c r="DN190" s="157"/>
      <c r="DO190" s="157"/>
      <c r="DP190" s="157"/>
      <c r="DQ190" s="157"/>
      <c r="DR190" s="157"/>
      <c r="DS190" s="157"/>
      <c r="DT190" s="157"/>
      <c r="DU190" s="157"/>
      <c r="DV190" s="157"/>
      <c r="DW190" s="157"/>
      <c r="DX190" s="157"/>
      <c r="DY190" s="157"/>
      <c r="DZ190" s="157"/>
      <c r="EA190" s="157"/>
      <c r="EB190" s="157"/>
      <c r="EC190" s="157"/>
      <c r="ED190" s="157"/>
      <c r="EE190" s="157"/>
      <c r="EF190" s="157"/>
      <c r="EG190" s="157"/>
    </row>
    <row r="191" spans="1:137" ht="24.75" customHeight="1">
      <c r="A191" s="147"/>
      <c r="B191" s="155"/>
      <c r="C191" s="155"/>
      <c r="D191" s="148"/>
      <c r="E191" s="38" t="s">
        <v>39</v>
      </c>
      <c r="F191" s="39" t="s">
        <v>40</v>
      </c>
      <c r="G191" s="40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7"/>
      <c r="BC191" s="157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  <c r="BP191" s="157"/>
      <c r="BQ191" s="157"/>
      <c r="BR191" s="157"/>
      <c r="BS191" s="157"/>
      <c r="BT191" s="157"/>
      <c r="BU191" s="157"/>
      <c r="BV191" s="157"/>
      <c r="BW191" s="157"/>
      <c r="BX191" s="157"/>
      <c r="BY191" s="157"/>
      <c r="BZ191" s="157"/>
      <c r="CA191" s="157"/>
      <c r="CB191" s="157"/>
      <c r="CC191" s="157"/>
      <c r="CD191" s="157"/>
      <c r="CE191" s="157"/>
      <c r="CF191" s="157"/>
      <c r="CG191" s="157"/>
      <c r="CH191" s="157"/>
      <c r="CI191" s="157"/>
      <c r="CJ191" s="157"/>
      <c r="CK191" s="157"/>
      <c r="CL191" s="157"/>
      <c r="CM191" s="157"/>
      <c r="CN191" s="157"/>
      <c r="CO191" s="157"/>
      <c r="CP191" s="157"/>
      <c r="CQ191" s="157"/>
      <c r="CR191" s="157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  <c r="DF191" s="157"/>
      <c r="DG191" s="157"/>
      <c r="DH191" s="157"/>
      <c r="DI191" s="157"/>
      <c r="DJ191" s="157"/>
      <c r="DK191" s="157"/>
      <c r="DL191" s="157"/>
      <c r="DM191" s="157"/>
      <c r="DN191" s="157"/>
      <c r="DO191" s="157"/>
      <c r="DP191" s="157"/>
      <c r="DQ191" s="157"/>
      <c r="DR191" s="157"/>
      <c r="DS191" s="157"/>
      <c r="DT191" s="157"/>
      <c r="DU191" s="157"/>
      <c r="DV191" s="157"/>
      <c r="DW191" s="157"/>
      <c r="DX191" s="157"/>
      <c r="DY191" s="157"/>
      <c r="DZ191" s="157"/>
      <c r="EA191" s="157"/>
      <c r="EB191" s="157"/>
      <c r="EC191" s="157"/>
      <c r="ED191" s="157"/>
      <c r="EE191" s="157"/>
      <c r="EF191" s="157"/>
      <c r="EG191" s="157"/>
    </row>
    <row r="192" spans="1:137" ht="24.75" customHeight="1">
      <c r="A192" s="155"/>
      <c r="B192" s="155"/>
      <c r="C192" s="155"/>
      <c r="D192" s="148"/>
      <c r="E192" s="38" t="s">
        <v>41</v>
      </c>
      <c r="F192" s="39" t="s">
        <v>42</v>
      </c>
      <c r="G192" s="40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57"/>
      <c r="BA192" s="157"/>
      <c r="BB192" s="157"/>
      <c r="BC192" s="157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  <c r="BV192" s="157"/>
      <c r="BW192" s="157"/>
      <c r="BX192" s="157"/>
      <c r="BY192" s="157"/>
      <c r="BZ192" s="157"/>
      <c r="CA192" s="157"/>
      <c r="CB192" s="157"/>
      <c r="CC192" s="157"/>
      <c r="CD192" s="157"/>
      <c r="CE192" s="157"/>
      <c r="CF192" s="157"/>
      <c r="CG192" s="157"/>
      <c r="CH192" s="157"/>
      <c r="CI192" s="157"/>
      <c r="CJ192" s="157"/>
      <c r="CK192" s="157"/>
      <c r="CL192" s="157"/>
      <c r="CM192" s="157"/>
      <c r="CN192" s="157"/>
      <c r="CO192" s="157"/>
      <c r="CP192" s="157"/>
      <c r="CQ192" s="157"/>
      <c r="CR192" s="157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  <c r="DF192" s="157"/>
      <c r="DG192" s="157"/>
      <c r="DH192" s="157"/>
      <c r="DI192" s="157"/>
      <c r="DJ192" s="157"/>
      <c r="DK192" s="157"/>
      <c r="DL192" s="157"/>
      <c r="DM192" s="157"/>
      <c r="DN192" s="157"/>
      <c r="DO192" s="157"/>
      <c r="DP192" s="157"/>
      <c r="DQ192" s="157"/>
      <c r="DR192" s="157"/>
      <c r="DS192" s="157"/>
      <c r="DT192" s="157"/>
      <c r="DU192" s="157"/>
      <c r="DV192" s="157"/>
      <c r="DW192" s="157"/>
      <c r="DX192" s="157"/>
      <c r="DY192" s="157"/>
      <c r="DZ192" s="157"/>
      <c r="EA192" s="157"/>
      <c r="EB192" s="157"/>
      <c r="EC192" s="157"/>
      <c r="ED192" s="157"/>
      <c r="EE192" s="157"/>
      <c r="EF192" s="157"/>
      <c r="EG192" s="157"/>
    </row>
    <row r="193" spans="1:137" ht="24.75" customHeight="1">
      <c r="A193" s="126"/>
      <c r="B193" s="126"/>
      <c r="C193" s="155"/>
      <c r="D193" s="148"/>
      <c r="E193" s="38" t="s">
        <v>43</v>
      </c>
      <c r="F193" s="39" t="s">
        <v>44</v>
      </c>
      <c r="G193" s="40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7"/>
      <c r="BC193" s="157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  <c r="BP193" s="157"/>
      <c r="BQ193" s="157"/>
      <c r="BR193" s="157"/>
      <c r="BS193" s="157"/>
      <c r="BT193" s="157"/>
      <c r="BU193" s="157"/>
      <c r="BV193" s="157"/>
      <c r="BW193" s="157"/>
      <c r="BX193" s="157"/>
      <c r="BY193" s="157"/>
      <c r="BZ193" s="157"/>
      <c r="CA193" s="157"/>
      <c r="CB193" s="157"/>
      <c r="CC193" s="157"/>
      <c r="CD193" s="157"/>
      <c r="CE193" s="157"/>
      <c r="CF193" s="157"/>
      <c r="CG193" s="157"/>
      <c r="CH193" s="157"/>
      <c r="CI193" s="157"/>
      <c r="CJ193" s="157"/>
      <c r="CK193" s="157"/>
      <c r="CL193" s="157"/>
      <c r="CM193" s="157"/>
      <c r="CN193" s="157"/>
      <c r="CO193" s="157"/>
      <c r="CP193" s="157"/>
      <c r="CQ193" s="157"/>
      <c r="CR193" s="157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  <c r="DF193" s="157"/>
      <c r="DG193" s="157"/>
      <c r="DH193" s="157"/>
      <c r="DI193" s="157"/>
      <c r="DJ193" s="157"/>
      <c r="DK193" s="157"/>
      <c r="DL193" s="157"/>
      <c r="DM193" s="157"/>
      <c r="DN193" s="157"/>
      <c r="DO193" s="157"/>
      <c r="DP193" s="157"/>
      <c r="DQ193" s="157"/>
      <c r="DR193" s="157"/>
      <c r="DS193" s="157"/>
      <c r="DT193" s="157"/>
      <c r="DU193" s="157"/>
      <c r="DV193" s="157"/>
      <c r="DW193" s="157"/>
      <c r="DX193" s="157"/>
      <c r="DY193" s="157"/>
      <c r="DZ193" s="157"/>
      <c r="EA193" s="157"/>
      <c r="EB193" s="157"/>
      <c r="EC193" s="157"/>
      <c r="ED193" s="157"/>
      <c r="EE193" s="157"/>
      <c r="EF193" s="157"/>
      <c r="EG193" s="157"/>
    </row>
    <row r="194" spans="1:137" ht="15.75">
      <c r="A194" s="155"/>
      <c r="B194" s="155"/>
      <c r="C194" s="155"/>
      <c r="D194" s="148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7"/>
      <c r="BC194" s="157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7"/>
      <c r="BQ194" s="157"/>
      <c r="BR194" s="157"/>
      <c r="BS194" s="157"/>
      <c r="BT194" s="157"/>
      <c r="BU194" s="157"/>
      <c r="BV194" s="157"/>
      <c r="BW194" s="157"/>
      <c r="BX194" s="157"/>
      <c r="BY194" s="157"/>
      <c r="BZ194" s="157"/>
      <c r="CA194" s="157"/>
      <c r="CB194" s="157"/>
      <c r="CC194" s="157"/>
      <c r="CD194" s="157"/>
      <c r="CE194" s="157"/>
      <c r="CF194" s="157"/>
      <c r="CG194" s="157"/>
      <c r="CH194" s="157"/>
      <c r="CI194" s="157"/>
      <c r="CJ194" s="157"/>
      <c r="CK194" s="157"/>
      <c r="CL194" s="157"/>
      <c r="CM194" s="157"/>
      <c r="CN194" s="157"/>
      <c r="CO194" s="157"/>
      <c r="CP194" s="157"/>
      <c r="CQ194" s="157"/>
      <c r="CR194" s="157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  <c r="DF194" s="157"/>
      <c r="DG194" s="157"/>
      <c r="DH194" s="157"/>
      <c r="DI194" s="157"/>
      <c r="DJ194" s="157"/>
      <c r="DK194" s="157"/>
      <c r="DL194" s="157"/>
      <c r="DM194" s="157"/>
      <c r="DN194" s="157"/>
      <c r="DO194" s="157"/>
      <c r="DP194" s="157"/>
      <c r="DQ194" s="157"/>
      <c r="DR194" s="157"/>
      <c r="DS194" s="157"/>
      <c r="DT194" s="157"/>
      <c r="DU194" s="157"/>
      <c r="DV194" s="157"/>
      <c r="DW194" s="157"/>
      <c r="DX194" s="157"/>
      <c r="DY194" s="157"/>
      <c r="DZ194" s="157"/>
      <c r="EA194" s="157"/>
      <c r="EB194" s="157"/>
      <c r="EC194" s="157"/>
      <c r="ED194" s="157"/>
      <c r="EE194" s="157"/>
      <c r="EF194" s="157"/>
      <c r="EG194" s="157"/>
    </row>
    <row r="195" spans="1:137" ht="15.75">
      <c r="A195" s="155"/>
      <c r="B195" s="155"/>
      <c r="C195" s="155"/>
      <c r="D195" s="148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57"/>
      <c r="BA195" s="157"/>
      <c r="BB195" s="157"/>
      <c r="BC195" s="157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  <c r="BP195" s="157"/>
      <c r="BQ195" s="157"/>
      <c r="BR195" s="157"/>
      <c r="BS195" s="157"/>
      <c r="BT195" s="157"/>
      <c r="BU195" s="157"/>
      <c r="BV195" s="157"/>
      <c r="BW195" s="157"/>
      <c r="BX195" s="157"/>
      <c r="BY195" s="157"/>
      <c r="BZ195" s="157"/>
      <c r="CA195" s="157"/>
      <c r="CB195" s="157"/>
      <c r="CC195" s="157"/>
      <c r="CD195" s="157"/>
      <c r="CE195" s="157"/>
      <c r="CF195" s="157"/>
      <c r="CG195" s="157"/>
      <c r="CH195" s="157"/>
      <c r="CI195" s="157"/>
      <c r="CJ195" s="157"/>
      <c r="CK195" s="157"/>
      <c r="CL195" s="157"/>
      <c r="CM195" s="157"/>
      <c r="CN195" s="157"/>
      <c r="CO195" s="157"/>
      <c r="CP195" s="157"/>
      <c r="CQ195" s="157"/>
      <c r="CR195" s="157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  <c r="DF195" s="157"/>
      <c r="DG195" s="157"/>
      <c r="DH195" s="157"/>
      <c r="DI195" s="157"/>
      <c r="DJ195" s="157"/>
      <c r="DK195" s="157"/>
      <c r="DL195" s="157"/>
      <c r="DM195" s="157"/>
      <c r="DN195" s="157"/>
      <c r="DO195" s="157"/>
      <c r="DP195" s="157"/>
      <c r="DQ195" s="157"/>
      <c r="DR195" s="157"/>
      <c r="DS195" s="157"/>
      <c r="DT195" s="157"/>
      <c r="DU195" s="157"/>
      <c r="DV195" s="157"/>
      <c r="DW195" s="157"/>
      <c r="DX195" s="157"/>
      <c r="DY195" s="157"/>
      <c r="DZ195" s="157"/>
      <c r="EA195" s="157"/>
      <c r="EB195" s="157"/>
      <c r="EC195" s="157"/>
      <c r="ED195" s="157"/>
      <c r="EE195" s="157"/>
      <c r="EF195" s="157"/>
      <c r="EG195" s="157"/>
    </row>
    <row r="196" spans="1:137" ht="15.75">
      <c r="A196" s="155"/>
      <c r="B196" s="155"/>
      <c r="C196" s="155"/>
      <c r="D196" s="148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57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  <c r="BZ196" s="157"/>
      <c r="CA196" s="157"/>
      <c r="CB196" s="157"/>
      <c r="CC196" s="157"/>
      <c r="CD196" s="157"/>
      <c r="CE196" s="157"/>
      <c r="CF196" s="157"/>
      <c r="CG196" s="157"/>
      <c r="CH196" s="157"/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57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  <c r="DF196" s="157"/>
      <c r="DG196" s="157"/>
      <c r="DH196" s="157"/>
      <c r="DI196" s="157"/>
      <c r="DJ196" s="157"/>
      <c r="DK196" s="157"/>
      <c r="DL196" s="157"/>
      <c r="DM196" s="157"/>
      <c r="DN196" s="157"/>
      <c r="DO196" s="157"/>
      <c r="DP196" s="157"/>
      <c r="DQ196" s="157"/>
      <c r="DR196" s="157"/>
      <c r="DS196" s="157"/>
      <c r="DT196" s="157"/>
      <c r="DU196" s="157"/>
      <c r="DV196" s="157"/>
      <c r="DW196" s="157"/>
      <c r="DX196" s="157"/>
      <c r="DY196" s="157"/>
      <c r="DZ196" s="157"/>
      <c r="EA196" s="157"/>
      <c r="EB196" s="157"/>
      <c r="EC196" s="157"/>
      <c r="ED196" s="157"/>
      <c r="EE196" s="157"/>
      <c r="EF196" s="157"/>
      <c r="EG196" s="157"/>
    </row>
    <row r="197" spans="1:137" ht="15.75">
      <c r="A197" s="155"/>
      <c r="B197" s="155"/>
      <c r="C197" s="155"/>
      <c r="D197" s="148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57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  <c r="BV197" s="157"/>
      <c r="BW197" s="157"/>
      <c r="BX197" s="157"/>
      <c r="BY197" s="157"/>
      <c r="BZ197" s="157"/>
      <c r="CA197" s="157"/>
      <c r="CB197" s="157"/>
      <c r="CC197" s="157"/>
      <c r="CD197" s="157"/>
      <c r="CE197" s="157"/>
      <c r="CF197" s="157"/>
      <c r="CG197" s="157"/>
      <c r="CH197" s="157"/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57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  <c r="DF197" s="157"/>
      <c r="DG197" s="157"/>
      <c r="DH197" s="157"/>
      <c r="DI197" s="157"/>
      <c r="DJ197" s="157"/>
      <c r="DK197" s="157"/>
      <c r="DL197" s="157"/>
      <c r="DM197" s="157"/>
      <c r="DN197" s="157"/>
      <c r="DO197" s="157"/>
      <c r="DP197" s="157"/>
      <c r="DQ197" s="157"/>
      <c r="DR197" s="157"/>
      <c r="DS197" s="157"/>
      <c r="DT197" s="157"/>
      <c r="DU197" s="157"/>
      <c r="DV197" s="157"/>
      <c r="DW197" s="157"/>
      <c r="DX197" s="157"/>
      <c r="DY197" s="157"/>
      <c r="DZ197" s="157"/>
      <c r="EA197" s="157"/>
      <c r="EB197" s="157"/>
      <c r="EC197" s="157"/>
      <c r="ED197" s="157"/>
      <c r="EE197" s="157"/>
      <c r="EF197" s="157"/>
      <c r="EG197" s="157"/>
    </row>
    <row r="198" spans="1:137" ht="15.75">
      <c r="A198" s="155"/>
      <c r="B198" s="155"/>
      <c r="C198" s="155"/>
      <c r="D198" s="148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  <c r="BZ198" s="157"/>
      <c r="CA198" s="157"/>
      <c r="CB198" s="157"/>
      <c r="CC198" s="157"/>
      <c r="CD198" s="157"/>
      <c r="CE198" s="157"/>
      <c r="CF198" s="157"/>
      <c r="CG198" s="157"/>
      <c r="CH198" s="157"/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57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  <c r="DF198" s="157"/>
      <c r="DG198" s="157"/>
      <c r="DH198" s="157"/>
      <c r="DI198" s="157"/>
      <c r="DJ198" s="157"/>
      <c r="DK198" s="157"/>
      <c r="DL198" s="157"/>
      <c r="DM198" s="157"/>
      <c r="DN198" s="157"/>
      <c r="DO198" s="157"/>
      <c r="DP198" s="157"/>
      <c r="DQ198" s="157"/>
      <c r="DR198" s="157"/>
      <c r="DS198" s="157"/>
      <c r="DT198" s="157"/>
      <c r="DU198" s="157"/>
      <c r="DV198" s="157"/>
      <c r="DW198" s="157"/>
      <c r="DX198" s="157"/>
      <c r="DY198" s="157"/>
      <c r="DZ198" s="157"/>
      <c r="EA198" s="157"/>
      <c r="EB198" s="157"/>
      <c r="EC198" s="157"/>
      <c r="ED198" s="157"/>
      <c r="EE198" s="157"/>
      <c r="EF198" s="157"/>
      <c r="EG198" s="157"/>
    </row>
    <row r="199" spans="1:137" ht="15.75">
      <c r="A199" s="155"/>
      <c r="B199" s="155"/>
      <c r="C199" s="155"/>
      <c r="D199" s="148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57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157"/>
      <c r="BO199" s="157"/>
      <c r="BP199" s="157"/>
      <c r="BQ199" s="157"/>
      <c r="BR199" s="157"/>
      <c r="BS199" s="157"/>
      <c r="BT199" s="157"/>
      <c r="BU199" s="157"/>
      <c r="BV199" s="157"/>
      <c r="BW199" s="157"/>
      <c r="BX199" s="157"/>
      <c r="BY199" s="157"/>
      <c r="BZ199" s="157"/>
      <c r="CA199" s="157"/>
      <c r="CB199" s="157"/>
      <c r="CC199" s="157"/>
      <c r="CD199" s="157"/>
      <c r="CE199" s="157"/>
      <c r="CF199" s="157"/>
      <c r="CG199" s="157"/>
      <c r="CH199" s="157"/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57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  <c r="DF199" s="157"/>
      <c r="DG199" s="157"/>
      <c r="DH199" s="157"/>
      <c r="DI199" s="157"/>
      <c r="DJ199" s="157"/>
      <c r="DK199" s="157"/>
      <c r="DL199" s="157"/>
      <c r="DM199" s="157"/>
      <c r="DN199" s="157"/>
      <c r="DO199" s="157"/>
      <c r="DP199" s="157"/>
      <c r="DQ199" s="157"/>
      <c r="DR199" s="157"/>
      <c r="DS199" s="157"/>
      <c r="DT199" s="157"/>
      <c r="DU199" s="157"/>
      <c r="DV199" s="157"/>
      <c r="DW199" s="157"/>
      <c r="DX199" s="157"/>
      <c r="DY199" s="157"/>
      <c r="DZ199" s="157"/>
      <c r="EA199" s="157"/>
      <c r="EB199" s="157"/>
      <c r="EC199" s="157"/>
      <c r="ED199" s="157"/>
      <c r="EE199" s="157"/>
      <c r="EF199" s="157"/>
      <c r="EG199" s="157"/>
    </row>
    <row r="200" spans="1:137" ht="15.75">
      <c r="A200" s="155"/>
      <c r="B200" s="155"/>
      <c r="C200" s="155"/>
      <c r="D200" s="148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  <c r="BZ200" s="157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57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  <c r="DF200" s="157"/>
      <c r="DG200" s="157"/>
      <c r="DH200" s="157"/>
      <c r="DI200" s="157"/>
      <c r="DJ200" s="157"/>
      <c r="DK200" s="157"/>
      <c r="DL200" s="157"/>
      <c r="DM200" s="157"/>
      <c r="DN200" s="157"/>
      <c r="DO200" s="157"/>
      <c r="DP200" s="157"/>
      <c r="DQ200" s="157"/>
      <c r="DR200" s="157"/>
      <c r="DS200" s="157"/>
      <c r="DT200" s="157"/>
      <c r="DU200" s="157"/>
      <c r="DV200" s="157"/>
      <c r="DW200" s="157"/>
      <c r="DX200" s="157"/>
      <c r="DY200" s="157"/>
      <c r="DZ200" s="157"/>
      <c r="EA200" s="157"/>
      <c r="EB200" s="157"/>
      <c r="EC200" s="157"/>
      <c r="ED200" s="157"/>
      <c r="EE200" s="157"/>
      <c r="EF200" s="157"/>
      <c r="EG200" s="157"/>
    </row>
    <row r="201" spans="1:137" ht="15.75">
      <c r="A201" s="155"/>
      <c r="B201" s="155"/>
      <c r="C201" s="155"/>
      <c r="D201" s="148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57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  <c r="BP201" s="157"/>
      <c r="BQ201" s="157"/>
      <c r="BR201" s="157"/>
      <c r="BS201" s="157"/>
      <c r="BT201" s="157"/>
      <c r="BU201" s="157"/>
      <c r="BV201" s="157"/>
      <c r="BW201" s="157"/>
      <c r="BX201" s="157"/>
      <c r="BY201" s="157"/>
      <c r="BZ201" s="157"/>
      <c r="CA201" s="157"/>
      <c r="CB201" s="157"/>
      <c r="CC201" s="157"/>
      <c r="CD201" s="157"/>
      <c r="CE201" s="157"/>
      <c r="CF201" s="157"/>
      <c r="CG201" s="157"/>
      <c r="CH201" s="157"/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57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  <c r="DF201" s="157"/>
      <c r="DG201" s="157"/>
      <c r="DH201" s="157"/>
      <c r="DI201" s="157"/>
      <c r="DJ201" s="157"/>
      <c r="DK201" s="157"/>
      <c r="DL201" s="157"/>
      <c r="DM201" s="157"/>
      <c r="DN201" s="157"/>
      <c r="DO201" s="157"/>
      <c r="DP201" s="157"/>
      <c r="DQ201" s="157"/>
      <c r="DR201" s="157"/>
      <c r="DS201" s="157"/>
      <c r="DT201" s="157"/>
      <c r="DU201" s="157"/>
      <c r="DV201" s="157"/>
      <c r="DW201" s="157"/>
      <c r="DX201" s="157"/>
      <c r="DY201" s="157"/>
      <c r="DZ201" s="157"/>
      <c r="EA201" s="157"/>
      <c r="EB201" s="157"/>
      <c r="EC201" s="157"/>
      <c r="ED201" s="157"/>
      <c r="EE201" s="157"/>
      <c r="EF201" s="157"/>
      <c r="EG201" s="157"/>
    </row>
    <row r="202" spans="1:137" ht="15.75">
      <c r="A202" s="155"/>
      <c r="B202" s="155"/>
      <c r="C202" s="155"/>
      <c r="D202" s="148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157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  <c r="BP202" s="157"/>
      <c r="BQ202" s="157"/>
      <c r="BR202" s="157"/>
      <c r="BS202" s="157"/>
      <c r="BT202" s="157"/>
      <c r="BU202" s="157"/>
      <c r="BV202" s="157"/>
      <c r="BW202" s="157"/>
      <c r="BX202" s="157"/>
      <c r="BY202" s="157"/>
      <c r="BZ202" s="157"/>
      <c r="CA202" s="157"/>
      <c r="CB202" s="157"/>
      <c r="CC202" s="157"/>
      <c r="CD202" s="157"/>
      <c r="CE202" s="157"/>
      <c r="CF202" s="157"/>
      <c r="CG202" s="157"/>
      <c r="CH202" s="157"/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57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  <c r="DF202" s="157"/>
      <c r="DG202" s="157"/>
      <c r="DH202" s="157"/>
      <c r="DI202" s="157"/>
      <c r="DJ202" s="157"/>
      <c r="DK202" s="157"/>
      <c r="DL202" s="157"/>
      <c r="DM202" s="157"/>
      <c r="DN202" s="157"/>
      <c r="DO202" s="157"/>
      <c r="DP202" s="157"/>
      <c r="DQ202" s="157"/>
      <c r="DR202" s="157"/>
      <c r="DS202" s="157"/>
      <c r="DT202" s="157"/>
      <c r="DU202" s="157"/>
      <c r="DV202" s="157"/>
      <c r="DW202" s="157"/>
      <c r="DX202" s="157"/>
      <c r="DY202" s="157"/>
      <c r="DZ202" s="157"/>
      <c r="EA202" s="157"/>
      <c r="EB202" s="157"/>
      <c r="EC202" s="157"/>
      <c r="ED202" s="157"/>
      <c r="EE202" s="157"/>
      <c r="EF202" s="157"/>
      <c r="EG202" s="157"/>
    </row>
    <row r="203" spans="1:137" ht="15.75">
      <c r="A203" s="155"/>
      <c r="B203" s="155"/>
      <c r="C203" s="155"/>
      <c r="D203" s="148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7"/>
      <c r="BB203" s="157"/>
      <c r="BC203" s="157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  <c r="BP203" s="157"/>
      <c r="BQ203" s="157"/>
      <c r="BR203" s="157"/>
      <c r="BS203" s="157"/>
      <c r="BT203" s="157"/>
      <c r="BU203" s="157"/>
      <c r="BV203" s="157"/>
      <c r="BW203" s="157"/>
      <c r="BX203" s="157"/>
      <c r="BY203" s="157"/>
      <c r="BZ203" s="157"/>
      <c r="CA203" s="157"/>
      <c r="CB203" s="157"/>
      <c r="CC203" s="157"/>
      <c r="CD203" s="157"/>
      <c r="CE203" s="157"/>
      <c r="CF203" s="157"/>
      <c r="CG203" s="157"/>
      <c r="CH203" s="157"/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57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  <c r="DF203" s="157"/>
      <c r="DG203" s="157"/>
      <c r="DH203" s="157"/>
      <c r="DI203" s="157"/>
      <c r="DJ203" s="157"/>
      <c r="DK203" s="157"/>
      <c r="DL203" s="157"/>
      <c r="DM203" s="157"/>
      <c r="DN203" s="157"/>
      <c r="DO203" s="157"/>
      <c r="DP203" s="157"/>
      <c r="DQ203" s="157"/>
      <c r="DR203" s="157"/>
      <c r="DS203" s="157"/>
      <c r="DT203" s="157"/>
      <c r="DU203" s="157"/>
      <c r="DV203" s="157"/>
      <c r="DW203" s="157"/>
      <c r="DX203" s="157"/>
      <c r="DY203" s="157"/>
      <c r="DZ203" s="157"/>
      <c r="EA203" s="157"/>
      <c r="EB203" s="157"/>
      <c r="EC203" s="157"/>
      <c r="ED203" s="157"/>
      <c r="EE203" s="157"/>
      <c r="EF203" s="157"/>
      <c r="EG203" s="157"/>
    </row>
    <row r="204" spans="1:137" ht="15.75">
      <c r="A204" s="155"/>
      <c r="B204" s="155"/>
      <c r="C204" s="155"/>
      <c r="D204" s="148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7"/>
      <c r="BC204" s="157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  <c r="BP204" s="157"/>
      <c r="BQ204" s="157"/>
      <c r="BR204" s="157"/>
      <c r="BS204" s="157"/>
      <c r="BT204" s="157"/>
      <c r="BU204" s="157"/>
      <c r="BV204" s="157"/>
      <c r="BW204" s="157"/>
      <c r="BX204" s="157"/>
      <c r="BY204" s="157"/>
      <c r="BZ204" s="157"/>
      <c r="CA204" s="157"/>
      <c r="CB204" s="157"/>
      <c r="CC204" s="157"/>
      <c r="CD204" s="157"/>
      <c r="CE204" s="157"/>
      <c r="CF204" s="157"/>
      <c r="CG204" s="157"/>
      <c r="CH204" s="157"/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57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  <c r="DF204" s="157"/>
      <c r="DG204" s="157"/>
      <c r="DH204" s="157"/>
      <c r="DI204" s="157"/>
      <c r="DJ204" s="157"/>
      <c r="DK204" s="157"/>
      <c r="DL204" s="157"/>
      <c r="DM204" s="157"/>
      <c r="DN204" s="157"/>
      <c r="DO204" s="157"/>
      <c r="DP204" s="157"/>
      <c r="DQ204" s="157"/>
      <c r="DR204" s="157"/>
      <c r="DS204" s="157"/>
      <c r="DT204" s="157"/>
      <c r="DU204" s="157"/>
      <c r="DV204" s="157"/>
      <c r="DW204" s="157"/>
      <c r="DX204" s="157"/>
      <c r="DY204" s="157"/>
      <c r="DZ204" s="157"/>
      <c r="EA204" s="157"/>
      <c r="EB204" s="157"/>
      <c r="EC204" s="157"/>
      <c r="ED204" s="157"/>
      <c r="EE204" s="157"/>
      <c r="EF204" s="157"/>
      <c r="EG204" s="157"/>
    </row>
    <row r="205" spans="1:137" ht="15.75">
      <c r="A205" s="155"/>
      <c r="B205" s="155"/>
      <c r="C205" s="155"/>
      <c r="D205" s="148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7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  <c r="BP205" s="157"/>
      <c r="BQ205" s="157"/>
      <c r="BR205" s="157"/>
      <c r="BS205" s="157"/>
      <c r="BT205" s="157"/>
      <c r="BU205" s="157"/>
      <c r="BV205" s="157"/>
      <c r="BW205" s="157"/>
      <c r="BX205" s="157"/>
      <c r="BY205" s="157"/>
      <c r="BZ205" s="157"/>
      <c r="CA205" s="157"/>
      <c r="CB205" s="157"/>
      <c r="CC205" s="157"/>
      <c r="CD205" s="157"/>
      <c r="CE205" s="157"/>
      <c r="CF205" s="157"/>
      <c r="CG205" s="157"/>
      <c r="CH205" s="157"/>
      <c r="CI205" s="157"/>
      <c r="CJ205" s="157"/>
      <c r="CK205" s="157"/>
      <c r="CL205" s="157"/>
      <c r="CM205" s="157"/>
      <c r="CN205" s="157"/>
      <c r="CO205" s="157"/>
      <c r="CP205" s="157"/>
      <c r="CQ205" s="157"/>
      <c r="CR205" s="157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  <c r="DF205" s="157"/>
      <c r="DG205" s="157"/>
      <c r="DH205" s="157"/>
      <c r="DI205" s="157"/>
      <c r="DJ205" s="157"/>
      <c r="DK205" s="157"/>
      <c r="DL205" s="157"/>
      <c r="DM205" s="157"/>
      <c r="DN205" s="157"/>
      <c r="DO205" s="157"/>
      <c r="DP205" s="157"/>
      <c r="DQ205" s="157"/>
      <c r="DR205" s="157"/>
      <c r="DS205" s="157"/>
      <c r="DT205" s="157"/>
      <c r="DU205" s="157"/>
      <c r="DV205" s="157"/>
      <c r="DW205" s="157"/>
      <c r="DX205" s="157"/>
      <c r="DY205" s="157"/>
      <c r="DZ205" s="157"/>
      <c r="EA205" s="157"/>
      <c r="EB205" s="157"/>
      <c r="EC205" s="157"/>
      <c r="ED205" s="157"/>
      <c r="EE205" s="157"/>
      <c r="EF205" s="157"/>
      <c r="EG205" s="157"/>
    </row>
    <row r="206" spans="1:137" ht="15.75">
      <c r="A206" s="155"/>
      <c r="B206" s="155"/>
      <c r="C206" s="155"/>
      <c r="D206" s="148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7"/>
      <c r="BC206" s="157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  <c r="BP206" s="157"/>
      <c r="BQ206" s="157"/>
      <c r="BR206" s="157"/>
      <c r="BS206" s="157"/>
      <c r="BT206" s="157"/>
      <c r="BU206" s="157"/>
      <c r="BV206" s="157"/>
      <c r="BW206" s="157"/>
      <c r="BX206" s="157"/>
      <c r="BY206" s="157"/>
      <c r="BZ206" s="157"/>
      <c r="CA206" s="157"/>
      <c r="CB206" s="157"/>
      <c r="CC206" s="157"/>
      <c r="CD206" s="157"/>
      <c r="CE206" s="157"/>
      <c r="CF206" s="157"/>
      <c r="CG206" s="157"/>
      <c r="CH206" s="157"/>
      <c r="CI206" s="157"/>
      <c r="CJ206" s="157"/>
      <c r="CK206" s="157"/>
      <c r="CL206" s="157"/>
      <c r="CM206" s="157"/>
      <c r="CN206" s="157"/>
      <c r="CO206" s="157"/>
      <c r="CP206" s="157"/>
      <c r="CQ206" s="157"/>
      <c r="CR206" s="157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  <c r="DF206" s="157"/>
      <c r="DG206" s="157"/>
      <c r="DH206" s="157"/>
      <c r="DI206" s="157"/>
      <c r="DJ206" s="157"/>
      <c r="DK206" s="157"/>
      <c r="DL206" s="157"/>
      <c r="DM206" s="157"/>
      <c r="DN206" s="157"/>
      <c r="DO206" s="157"/>
      <c r="DP206" s="157"/>
      <c r="DQ206" s="157"/>
      <c r="DR206" s="157"/>
      <c r="DS206" s="157"/>
      <c r="DT206" s="157"/>
      <c r="DU206" s="157"/>
      <c r="DV206" s="157"/>
      <c r="DW206" s="157"/>
      <c r="DX206" s="157"/>
      <c r="DY206" s="157"/>
      <c r="DZ206" s="157"/>
      <c r="EA206" s="157"/>
      <c r="EB206" s="157"/>
      <c r="EC206" s="157"/>
      <c r="ED206" s="157"/>
      <c r="EE206" s="157"/>
      <c r="EF206" s="157"/>
      <c r="EG206" s="157"/>
    </row>
    <row r="207" spans="1:137" ht="15.75">
      <c r="A207" s="155"/>
      <c r="B207" s="155"/>
      <c r="C207" s="155"/>
      <c r="D207" s="148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57"/>
      <c r="BA207" s="157"/>
      <c r="BB207" s="157"/>
      <c r="BC207" s="157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7"/>
      <c r="BN207" s="157"/>
      <c r="BO207" s="157"/>
      <c r="BP207" s="157"/>
      <c r="BQ207" s="157"/>
      <c r="BR207" s="157"/>
      <c r="BS207" s="157"/>
      <c r="BT207" s="157"/>
      <c r="BU207" s="157"/>
      <c r="BV207" s="157"/>
      <c r="BW207" s="157"/>
      <c r="BX207" s="157"/>
      <c r="BY207" s="157"/>
      <c r="BZ207" s="157"/>
      <c r="CA207" s="157"/>
      <c r="CB207" s="157"/>
      <c r="CC207" s="157"/>
      <c r="CD207" s="157"/>
      <c r="CE207" s="157"/>
      <c r="CF207" s="157"/>
      <c r="CG207" s="157"/>
      <c r="CH207" s="157"/>
      <c r="CI207" s="157"/>
      <c r="CJ207" s="157"/>
      <c r="CK207" s="157"/>
      <c r="CL207" s="157"/>
      <c r="CM207" s="157"/>
      <c r="CN207" s="157"/>
      <c r="CO207" s="157"/>
      <c r="CP207" s="157"/>
      <c r="CQ207" s="157"/>
      <c r="CR207" s="157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  <c r="DF207" s="157"/>
      <c r="DG207" s="157"/>
      <c r="DH207" s="157"/>
      <c r="DI207" s="157"/>
      <c r="DJ207" s="157"/>
      <c r="DK207" s="157"/>
      <c r="DL207" s="157"/>
      <c r="DM207" s="157"/>
      <c r="DN207" s="157"/>
      <c r="DO207" s="157"/>
      <c r="DP207" s="157"/>
      <c r="DQ207" s="157"/>
      <c r="DR207" s="157"/>
      <c r="DS207" s="157"/>
      <c r="DT207" s="157"/>
      <c r="DU207" s="157"/>
      <c r="DV207" s="157"/>
      <c r="DW207" s="157"/>
      <c r="DX207" s="157"/>
      <c r="DY207" s="157"/>
      <c r="DZ207" s="157"/>
      <c r="EA207" s="157"/>
      <c r="EB207" s="157"/>
      <c r="EC207" s="157"/>
      <c r="ED207" s="157"/>
      <c r="EE207" s="157"/>
      <c r="EF207" s="157"/>
      <c r="EG207" s="157"/>
    </row>
    <row r="208" spans="1:137"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57"/>
      <c r="BA208" s="157"/>
      <c r="BB208" s="157"/>
      <c r="BC208" s="157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7"/>
      <c r="BN208" s="157"/>
      <c r="BO208" s="157"/>
      <c r="BP208" s="157"/>
      <c r="BQ208" s="157"/>
      <c r="BR208" s="157"/>
      <c r="BS208" s="157"/>
      <c r="BT208" s="157"/>
      <c r="BU208" s="157"/>
      <c r="BV208" s="157"/>
      <c r="BW208" s="157"/>
      <c r="BX208" s="157"/>
      <c r="BY208" s="157"/>
      <c r="BZ208" s="157"/>
      <c r="CA208" s="157"/>
      <c r="CB208" s="157"/>
      <c r="CC208" s="157"/>
      <c r="CD208" s="157"/>
      <c r="CE208" s="157"/>
      <c r="CF208" s="157"/>
      <c r="CG208" s="157"/>
      <c r="CH208" s="157"/>
      <c r="CI208" s="157"/>
      <c r="CJ208" s="157"/>
      <c r="CK208" s="157"/>
      <c r="CL208" s="157"/>
      <c r="CM208" s="157"/>
      <c r="CN208" s="157"/>
      <c r="CO208" s="157"/>
      <c r="CP208" s="157"/>
      <c r="CQ208" s="157"/>
      <c r="CR208" s="157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  <c r="DF208" s="157"/>
      <c r="DG208" s="157"/>
      <c r="DH208" s="157"/>
      <c r="DI208" s="157"/>
      <c r="DJ208" s="157"/>
      <c r="DK208" s="157"/>
      <c r="DL208" s="157"/>
      <c r="DM208" s="157"/>
      <c r="DN208" s="157"/>
      <c r="DO208" s="157"/>
      <c r="DP208" s="157"/>
      <c r="DQ208" s="157"/>
      <c r="DR208" s="157"/>
      <c r="DS208" s="157"/>
      <c r="DT208" s="157"/>
      <c r="DU208" s="157"/>
      <c r="DV208" s="157"/>
      <c r="DW208" s="157"/>
      <c r="DX208" s="157"/>
      <c r="DY208" s="157"/>
      <c r="DZ208" s="157"/>
      <c r="EA208" s="157"/>
      <c r="EB208" s="157"/>
      <c r="EC208" s="157"/>
      <c r="ED208" s="157"/>
      <c r="EE208" s="157"/>
      <c r="EF208" s="157"/>
      <c r="EG208" s="157"/>
    </row>
    <row r="209" spans="8:137"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57"/>
      <c r="BA209" s="157"/>
      <c r="BB209" s="157"/>
      <c r="BC209" s="157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7"/>
      <c r="BN209" s="157"/>
      <c r="BO209" s="157"/>
      <c r="BP209" s="157"/>
      <c r="BQ209" s="157"/>
      <c r="BR209" s="157"/>
      <c r="BS209" s="157"/>
      <c r="BT209" s="157"/>
      <c r="BU209" s="157"/>
      <c r="BV209" s="157"/>
      <c r="BW209" s="157"/>
      <c r="BX209" s="157"/>
      <c r="BY209" s="157"/>
      <c r="BZ209" s="157"/>
      <c r="CA209" s="157"/>
      <c r="CB209" s="157"/>
      <c r="CC209" s="157"/>
      <c r="CD209" s="157"/>
      <c r="CE209" s="157"/>
      <c r="CF209" s="157"/>
      <c r="CG209" s="157"/>
      <c r="CH209" s="157"/>
      <c r="CI209" s="157"/>
      <c r="CJ209" s="157"/>
      <c r="CK209" s="157"/>
      <c r="CL209" s="157"/>
      <c r="CM209" s="157"/>
      <c r="CN209" s="157"/>
      <c r="CO209" s="157"/>
      <c r="CP209" s="157"/>
      <c r="CQ209" s="157"/>
      <c r="CR209" s="157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  <c r="DF209" s="157"/>
      <c r="DG209" s="157"/>
      <c r="DH209" s="157"/>
      <c r="DI209" s="157"/>
      <c r="DJ209" s="157"/>
      <c r="DK209" s="157"/>
      <c r="DL209" s="157"/>
      <c r="DM209" s="157"/>
      <c r="DN209" s="157"/>
      <c r="DO209" s="157"/>
      <c r="DP209" s="157"/>
      <c r="DQ209" s="157"/>
      <c r="DR209" s="157"/>
      <c r="DS209" s="157"/>
      <c r="DT209" s="157"/>
      <c r="DU209" s="157"/>
      <c r="DV209" s="157"/>
      <c r="DW209" s="157"/>
      <c r="DX209" s="157"/>
      <c r="DY209" s="157"/>
      <c r="DZ209" s="157"/>
      <c r="EA209" s="157"/>
      <c r="EB209" s="157"/>
      <c r="EC209" s="157"/>
      <c r="ED209" s="157"/>
      <c r="EE209" s="157"/>
      <c r="EF209" s="157"/>
      <c r="EG209" s="157"/>
    </row>
    <row r="210" spans="8:137"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57"/>
      <c r="BA210" s="157"/>
      <c r="BB210" s="157"/>
      <c r="BC210" s="157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7"/>
      <c r="BN210" s="157"/>
      <c r="BO210" s="157"/>
      <c r="BP210" s="157"/>
      <c r="BQ210" s="157"/>
      <c r="BR210" s="157"/>
      <c r="BS210" s="157"/>
      <c r="BT210" s="157"/>
      <c r="BU210" s="157"/>
      <c r="BV210" s="157"/>
      <c r="BW210" s="157"/>
      <c r="BX210" s="157"/>
      <c r="BY210" s="157"/>
      <c r="BZ210" s="157"/>
      <c r="CA210" s="157"/>
      <c r="CB210" s="157"/>
      <c r="CC210" s="157"/>
      <c r="CD210" s="157"/>
      <c r="CE210" s="157"/>
      <c r="CF210" s="157"/>
      <c r="CG210" s="157"/>
      <c r="CH210" s="157"/>
      <c r="CI210" s="157"/>
      <c r="CJ210" s="157"/>
      <c r="CK210" s="157"/>
      <c r="CL210" s="157"/>
      <c r="CM210" s="157"/>
      <c r="CN210" s="157"/>
      <c r="CO210" s="157"/>
      <c r="CP210" s="157"/>
      <c r="CQ210" s="157"/>
      <c r="CR210" s="157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  <c r="DF210" s="157"/>
      <c r="DG210" s="157"/>
      <c r="DH210" s="157"/>
      <c r="DI210" s="157"/>
      <c r="DJ210" s="157"/>
      <c r="DK210" s="157"/>
      <c r="DL210" s="157"/>
      <c r="DM210" s="157"/>
      <c r="DN210" s="157"/>
      <c r="DO210" s="157"/>
      <c r="DP210" s="157"/>
      <c r="DQ210" s="157"/>
      <c r="DR210" s="157"/>
      <c r="DS210" s="157"/>
      <c r="DT210" s="157"/>
      <c r="DU210" s="157"/>
      <c r="DV210" s="157"/>
      <c r="DW210" s="157"/>
      <c r="DX210" s="157"/>
      <c r="DY210" s="157"/>
      <c r="DZ210" s="157"/>
      <c r="EA210" s="157"/>
      <c r="EB210" s="157"/>
      <c r="EC210" s="157"/>
      <c r="ED210" s="157"/>
      <c r="EE210" s="157"/>
      <c r="EF210" s="157"/>
      <c r="EG210" s="157"/>
    </row>
    <row r="211" spans="8:137"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7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  <c r="BZ211" s="157"/>
      <c r="CA211" s="157"/>
      <c r="CB211" s="157"/>
      <c r="CC211" s="157"/>
      <c r="CD211" s="157"/>
      <c r="CE211" s="157"/>
      <c r="CF211" s="157"/>
      <c r="CG211" s="157"/>
      <c r="CH211" s="157"/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57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  <c r="DF211" s="157"/>
      <c r="DG211" s="157"/>
      <c r="DH211" s="157"/>
      <c r="DI211" s="157"/>
      <c r="DJ211" s="157"/>
      <c r="DK211" s="157"/>
      <c r="DL211" s="157"/>
      <c r="DM211" s="157"/>
      <c r="DN211" s="157"/>
      <c r="DO211" s="157"/>
      <c r="DP211" s="157"/>
      <c r="DQ211" s="157"/>
      <c r="DR211" s="157"/>
      <c r="DS211" s="157"/>
      <c r="DT211" s="157"/>
      <c r="DU211" s="157"/>
      <c r="DV211" s="157"/>
      <c r="DW211" s="157"/>
      <c r="DX211" s="157"/>
      <c r="DY211" s="157"/>
      <c r="DZ211" s="157"/>
      <c r="EA211" s="157"/>
      <c r="EB211" s="157"/>
      <c r="EC211" s="157"/>
      <c r="ED211" s="157"/>
      <c r="EE211" s="157"/>
      <c r="EF211" s="157"/>
      <c r="EG211" s="157"/>
    </row>
    <row r="212" spans="8:137"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  <c r="AY212" s="157"/>
      <c r="AZ212" s="157"/>
      <c r="BA212" s="157"/>
      <c r="BB212" s="157"/>
      <c r="BC212" s="157"/>
      <c r="BD212" s="157"/>
      <c r="BE212" s="157"/>
      <c r="BF212" s="157"/>
      <c r="BG212" s="157"/>
      <c r="BH212" s="157"/>
      <c r="BI212" s="157"/>
      <c r="BJ212" s="157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  <c r="BV212" s="157"/>
      <c r="BW212" s="157"/>
      <c r="BX212" s="157"/>
      <c r="BY212" s="157"/>
      <c r="BZ212" s="157"/>
      <c r="CA212" s="157"/>
      <c r="CB212" s="157"/>
      <c r="CC212" s="157"/>
      <c r="CD212" s="157"/>
      <c r="CE212" s="157"/>
      <c r="CF212" s="157"/>
      <c r="CG212" s="157"/>
      <c r="CH212" s="157"/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57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  <c r="DF212" s="157"/>
      <c r="DG212" s="157"/>
      <c r="DH212" s="157"/>
      <c r="DI212" s="157"/>
      <c r="DJ212" s="157"/>
      <c r="DK212" s="157"/>
      <c r="DL212" s="157"/>
      <c r="DM212" s="157"/>
      <c r="DN212" s="157"/>
      <c r="DO212" s="157"/>
      <c r="DP212" s="157"/>
      <c r="DQ212" s="157"/>
      <c r="DR212" s="157"/>
      <c r="DS212" s="157"/>
      <c r="DT212" s="157"/>
      <c r="DU212" s="157"/>
      <c r="DV212" s="157"/>
      <c r="DW212" s="157"/>
      <c r="DX212" s="157"/>
      <c r="DY212" s="157"/>
      <c r="DZ212" s="157"/>
      <c r="EA212" s="157"/>
      <c r="EB212" s="157"/>
      <c r="EC212" s="157"/>
      <c r="ED212" s="157"/>
      <c r="EE212" s="157"/>
      <c r="EF212" s="157"/>
      <c r="EG212" s="157"/>
    </row>
    <row r="213" spans="8:137"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7"/>
      <c r="BC213" s="157"/>
      <c r="BD213" s="157"/>
      <c r="BE213" s="157"/>
      <c r="BF213" s="157"/>
      <c r="BG213" s="157"/>
      <c r="BH213" s="157"/>
      <c r="BI213" s="157"/>
      <c r="BJ213" s="15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157"/>
      <c r="DH213" s="157"/>
      <c r="DI213" s="157"/>
      <c r="DJ213" s="157"/>
      <c r="DK213" s="157"/>
      <c r="DL213" s="157"/>
      <c r="DM213" s="157"/>
      <c r="DN213" s="157"/>
      <c r="DO213" s="157"/>
      <c r="DP213" s="157"/>
      <c r="DQ213" s="157"/>
      <c r="DR213" s="157"/>
      <c r="DS213" s="157"/>
      <c r="DT213" s="157"/>
      <c r="DU213" s="157"/>
      <c r="DV213" s="157"/>
      <c r="DW213" s="157"/>
      <c r="DX213" s="157"/>
      <c r="DY213" s="157"/>
      <c r="DZ213" s="157"/>
      <c r="EA213" s="157"/>
      <c r="EB213" s="157"/>
      <c r="EC213" s="157"/>
      <c r="ED213" s="157"/>
      <c r="EE213" s="157"/>
      <c r="EF213" s="157"/>
      <c r="EG213" s="157"/>
    </row>
    <row r="214" spans="8:137"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57"/>
      <c r="BA214" s="157"/>
      <c r="BB214" s="157"/>
      <c r="BC214" s="157"/>
      <c r="BD214" s="157"/>
      <c r="BE214" s="157"/>
      <c r="BF214" s="157"/>
      <c r="BG214" s="157"/>
      <c r="BH214" s="157"/>
      <c r="BI214" s="157"/>
      <c r="BJ214" s="157"/>
      <c r="BK214" s="157"/>
      <c r="BL214" s="157"/>
      <c r="BM214" s="157"/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7"/>
      <c r="BZ214" s="157"/>
      <c r="CA214" s="157"/>
      <c r="CB214" s="157"/>
      <c r="CC214" s="157"/>
      <c r="CD214" s="157"/>
      <c r="CE214" s="157"/>
      <c r="CF214" s="157"/>
      <c r="CG214" s="157"/>
      <c r="CH214" s="157"/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57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  <c r="DF214" s="157"/>
      <c r="DG214" s="157"/>
      <c r="DH214" s="157"/>
      <c r="DI214" s="157"/>
      <c r="DJ214" s="157"/>
      <c r="DK214" s="157"/>
      <c r="DL214" s="157"/>
      <c r="DM214" s="157"/>
      <c r="DN214" s="157"/>
      <c r="DO214" s="157"/>
      <c r="DP214" s="157"/>
      <c r="DQ214" s="157"/>
      <c r="DR214" s="157"/>
      <c r="DS214" s="157"/>
      <c r="DT214" s="157"/>
      <c r="DU214" s="157"/>
      <c r="DV214" s="157"/>
      <c r="DW214" s="157"/>
      <c r="DX214" s="157"/>
      <c r="DY214" s="157"/>
      <c r="DZ214" s="157"/>
      <c r="EA214" s="157"/>
      <c r="EB214" s="157"/>
      <c r="EC214" s="157"/>
      <c r="ED214" s="157"/>
      <c r="EE214" s="157"/>
      <c r="EF214" s="157"/>
      <c r="EG214" s="157"/>
    </row>
    <row r="215" spans="8:137"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7"/>
      <c r="BC215" s="157"/>
      <c r="BD215" s="157"/>
      <c r="BE215" s="157"/>
      <c r="BF215" s="157"/>
      <c r="BG215" s="157"/>
      <c r="BH215" s="157"/>
      <c r="BI215" s="157"/>
      <c r="BJ215" s="157"/>
      <c r="BK215" s="157"/>
      <c r="BL215" s="157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157"/>
      <c r="DH215" s="157"/>
      <c r="DI215" s="157"/>
      <c r="DJ215" s="157"/>
      <c r="DK215" s="157"/>
      <c r="DL215" s="157"/>
      <c r="DM215" s="157"/>
      <c r="DN215" s="157"/>
      <c r="DO215" s="157"/>
      <c r="DP215" s="157"/>
      <c r="DQ215" s="157"/>
      <c r="DR215" s="157"/>
      <c r="DS215" s="157"/>
      <c r="DT215" s="157"/>
      <c r="DU215" s="157"/>
      <c r="DV215" s="157"/>
      <c r="DW215" s="157"/>
      <c r="DX215" s="157"/>
      <c r="DY215" s="157"/>
      <c r="DZ215" s="157"/>
      <c r="EA215" s="157"/>
      <c r="EB215" s="157"/>
      <c r="EC215" s="157"/>
      <c r="ED215" s="157"/>
      <c r="EE215" s="157"/>
      <c r="EF215" s="157"/>
      <c r="EG215" s="157"/>
    </row>
    <row r="216" spans="8:137"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7"/>
      <c r="BC216" s="157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  <c r="BZ216" s="157"/>
      <c r="CA216" s="157"/>
      <c r="CB216" s="157"/>
      <c r="CC216" s="157"/>
      <c r="CD216" s="157"/>
      <c r="CE216" s="157"/>
      <c r="CF216" s="157"/>
      <c r="CG216" s="157"/>
      <c r="CH216" s="157"/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57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  <c r="DF216" s="157"/>
      <c r="DG216" s="157"/>
      <c r="DH216" s="157"/>
      <c r="DI216" s="157"/>
      <c r="DJ216" s="157"/>
      <c r="DK216" s="157"/>
      <c r="DL216" s="157"/>
      <c r="DM216" s="157"/>
      <c r="DN216" s="157"/>
      <c r="DO216" s="157"/>
      <c r="DP216" s="157"/>
      <c r="DQ216" s="157"/>
      <c r="DR216" s="157"/>
      <c r="DS216" s="157"/>
      <c r="DT216" s="157"/>
      <c r="DU216" s="157"/>
      <c r="DV216" s="157"/>
      <c r="DW216" s="157"/>
      <c r="DX216" s="157"/>
      <c r="DY216" s="157"/>
      <c r="DZ216" s="157"/>
      <c r="EA216" s="157"/>
      <c r="EB216" s="157"/>
      <c r="EC216" s="157"/>
      <c r="ED216" s="157"/>
      <c r="EE216" s="157"/>
      <c r="EF216" s="157"/>
      <c r="EG216" s="157"/>
    </row>
    <row r="217" spans="8:137"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  <c r="AY217" s="157"/>
      <c r="AZ217" s="157"/>
      <c r="BA217" s="157"/>
      <c r="BB217" s="157"/>
      <c r="BC217" s="157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  <c r="BZ217" s="157"/>
      <c r="CA217" s="157"/>
      <c r="CB217" s="157"/>
      <c r="CC217" s="157"/>
      <c r="CD217" s="157"/>
      <c r="CE217" s="157"/>
      <c r="CF217" s="157"/>
      <c r="CG217" s="157"/>
      <c r="CH217" s="157"/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57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  <c r="DF217" s="157"/>
      <c r="DG217" s="157"/>
      <c r="DH217" s="157"/>
      <c r="DI217" s="157"/>
      <c r="DJ217" s="157"/>
      <c r="DK217" s="157"/>
      <c r="DL217" s="157"/>
      <c r="DM217" s="157"/>
      <c r="DN217" s="157"/>
      <c r="DO217" s="157"/>
      <c r="DP217" s="157"/>
      <c r="DQ217" s="157"/>
      <c r="DR217" s="157"/>
      <c r="DS217" s="157"/>
      <c r="DT217" s="157"/>
      <c r="DU217" s="157"/>
      <c r="DV217" s="157"/>
      <c r="DW217" s="157"/>
      <c r="DX217" s="157"/>
      <c r="DY217" s="157"/>
      <c r="DZ217" s="157"/>
      <c r="EA217" s="157"/>
      <c r="EB217" s="157"/>
      <c r="EC217" s="157"/>
      <c r="ED217" s="157"/>
      <c r="EE217" s="157"/>
      <c r="EF217" s="157"/>
      <c r="EG217" s="157"/>
    </row>
    <row r="218" spans="8:137"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  <c r="AY218" s="157"/>
      <c r="AZ218" s="157"/>
      <c r="BA218" s="157"/>
      <c r="BB218" s="157"/>
      <c r="BC218" s="157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  <c r="BZ218" s="157"/>
      <c r="CA218" s="157"/>
      <c r="CB218" s="157"/>
      <c r="CC218" s="157"/>
      <c r="CD218" s="157"/>
      <c r="CE218" s="157"/>
      <c r="CF218" s="157"/>
      <c r="CG218" s="157"/>
      <c r="CH218" s="157"/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57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  <c r="DF218" s="157"/>
      <c r="DG218" s="157"/>
      <c r="DH218" s="157"/>
      <c r="DI218" s="157"/>
      <c r="DJ218" s="157"/>
      <c r="DK218" s="157"/>
      <c r="DL218" s="157"/>
      <c r="DM218" s="157"/>
      <c r="DN218" s="157"/>
      <c r="DO218" s="157"/>
      <c r="DP218" s="157"/>
      <c r="DQ218" s="157"/>
      <c r="DR218" s="157"/>
      <c r="DS218" s="157"/>
      <c r="DT218" s="157"/>
      <c r="DU218" s="157"/>
      <c r="DV218" s="157"/>
      <c r="DW218" s="157"/>
      <c r="DX218" s="157"/>
      <c r="DY218" s="157"/>
      <c r="DZ218" s="157"/>
      <c r="EA218" s="157"/>
      <c r="EB218" s="157"/>
      <c r="EC218" s="157"/>
      <c r="ED218" s="157"/>
      <c r="EE218" s="157"/>
      <c r="EF218" s="157"/>
      <c r="EG218" s="157"/>
    </row>
    <row r="219" spans="8:137"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57"/>
      <c r="BA219" s="157"/>
      <c r="BB219" s="157"/>
      <c r="BC219" s="157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  <c r="BZ219" s="157"/>
      <c r="CA219" s="157"/>
      <c r="CB219" s="157"/>
      <c r="CC219" s="157"/>
      <c r="CD219" s="157"/>
      <c r="CE219" s="157"/>
      <c r="CF219" s="157"/>
      <c r="CG219" s="157"/>
      <c r="CH219" s="157"/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57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  <c r="DF219" s="157"/>
      <c r="DG219" s="157"/>
      <c r="DH219" s="157"/>
      <c r="DI219" s="157"/>
      <c r="DJ219" s="157"/>
      <c r="DK219" s="157"/>
      <c r="DL219" s="157"/>
      <c r="DM219" s="157"/>
      <c r="DN219" s="157"/>
      <c r="DO219" s="157"/>
      <c r="DP219" s="157"/>
      <c r="DQ219" s="157"/>
      <c r="DR219" s="157"/>
      <c r="DS219" s="157"/>
      <c r="DT219" s="157"/>
      <c r="DU219" s="157"/>
      <c r="DV219" s="157"/>
      <c r="DW219" s="157"/>
      <c r="DX219" s="157"/>
      <c r="DY219" s="157"/>
      <c r="DZ219" s="157"/>
      <c r="EA219" s="157"/>
      <c r="EB219" s="157"/>
      <c r="EC219" s="157"/>
      <c r="ED219" s="157"/>
      <c r="EE219" s="157"/>
      <c r="EF219" s="157"/>
      <c r="EG219" s="157"/>
    </row>
    <row r="220" spans="8:137"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  <c r="BZ220" s="157"/>
      <c r="CA220" s="157"/>
      <c r="CB220" s="157"/>
      <c r="CC220" s="157"/>
      <c r="CD220" s="157"/>
      <c r="CE220" s="157"/>
      <c r="CF220" s="157"/>
      <c r="CG220" s="157"/>
      <c r="CH220" s="157"/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57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  <c r="DF220" s="157"/>
      <c r="DG220" s="157"/>
      <c r="DH220" s="157"/>
      <c r="DI220" s="157"/>
      <c r="DJ220" s="157"/>
      <c r="DK220" s="157"/>
      <c r="DL220" s="157"/>
      <c r="DM220" s="157"/>
      <c r="DN220" s="157"/>
      <c r="DO220" s="157"/>
      <c r="DP220" s="157"/>
      <c r="DQ220" s="157"/>
      <c r="DR220" s="157"/>
      <c r="DS220" s="157"/>
      <c r="DT220" s="157"/>
      <c r="DU220" s="157"/>
      <c r="DV220" s="157"/>
      <c r="DW220" s="157"/>
      <c r="DX220" s="157"/>
      <c r="DY220" s="157"/>
      <c r="DZ220" s="157"/>
      <c r="EA220" s="157"/>
      <c r="EB220" s="157"/>
      <c r="EC220" s="157"/>
      <c r="ED220" s="157"/>
      <c r="EE220" s="157"/>
      <c r="EF220" s="157"/>
      <c r="EG220" s="157"/>
    </row>
    <row r="221" spans="8:137"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7"/>
      <c r="BC221" s="157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  <c r="BZ221" s="157"/>
      <c r="CA221" s="157"/>
      <c r="CB221" s="157"/>
      <c r="CC221" s="157"/>
      <c r="CD221" s="157"/>
      <c r="CE221" s="157"/>
      <c r="CF221" s="157"/>
      <c r="CG221" s="157"/>
      <c r="CH221" s="157"/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57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  <c r="DF221" s="157"/>
      <c r="DG221" s="157"/>
      <c r="DH221" s="157"/>
      <c r="DI221" s="157"/>
      <c r="DJ221" s="157"/>
      <c r="DK221" s="157"/>
      <c r="DL221" s="157"/>
      <c r="DM221" s="157"/>
      <c r="DN221" s="157"/>
      <c r="DO221" s="157"/>
      <c r="DP221" s="157"/>
      <c r="DQ221" s="157"/>
      <c r="DR221" s="157"/>
      <c r="DS221" s="157"/>
      <c r="DT221" s="157"/>
      <c r="DU221" s="157"/>
      <c r="DV221" s="157"/>
      <c r="DW221" s="157"/>
      <c r="DX221" s="157"/>
      <c r="DY221" s="157"/>
      <c r="DZ221" s="157"/>
      <c r="EA221" s="157"/>
      <c r="EB221" s="157"/>
      <c r="EC221" s="157"/>
      <c r="ED221" s="157"/>
      <c r="EE221" s="157"/>
      <c r="EF221" s="157"/>
      <c r="EG221" s="157"/>
    </row>
    <row r="222" spans="8:137"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7"/>
      <c r="BC222" s="157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  <c r="BZ222" s="157"/>
      <c r="CA222" s="157"/>
      <c r="CB222" s="157"/>
      <c r="CC222" s="157"/>
      <c r="CD222" s="157"/>
      <c r="CE222" s="157"/>
      <c r="CF222" s="157"/>
      <c r="CG222" s="157"/>
      <c r="CH222" s="157"/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57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  <c r="DF222" s="157"/>
      <c r="DG222" s="157"/>
      <c r="DH222" s="157"/>
      <c r="DI222" s="157"/>
      <c r="DJ222" s="157"/>
      <c r="DK222" s="157"/>
      <c r="DL222" s="157"/>
      <c r="DM222" s="157"/>
      <c r="DN222" s="157"/>
      <c r="DO222" s="157"/>
      <c r="DP222" s="157"/>
      <c r="DQ222" s="157"/>
      <c r="DR222" s="157"/>
      <c r="DS222" s="157"/>
      <c r="DT222" s="157"/>
      <c r="DU222" s="157"/>
      <c r="DV222" s="157"/>
      <c r="DW222" s="157"/>
      <c r="DX222" s="157"/>
      <c r="DY222" s="157"/>
      <c r="DZ222" s="157"/>
      <c r="EA222" s="157"/>
      <c r="EB222" s="157"/>
      <c r="EC222" s="157"/>
      <c r="ED222" s="157"/>
      <c r="EE222" s="157"/>
      <c r="EF222" s="157"/>
      <c r="EG222" s="157"/>
    </row>
    <row r="223" spans="8:137"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57"/>
      <c r="BA223" s="157"/>
      <c r="BB223" s="157"/>
      <c r="BC223" s="157"/>
      <c r="BD223" s="157"/>
      <c r="BE223" s="157"/>
      <c r="BF223" s="157"/>
      <c r="BG223" s="157"/>
      <c r="BH223" s="157"/>
      <c r="BI223" s="157"/>
      <c r="BJ223" s="157"/>
      <c r="BK223" s="157"/>
      <c r="BL223" s="157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  <c r="BZ223" s="157"/>
      <c r="CA223" s="157"/>
      <c r="CB223" s="157"/>
      <c r="CC223" s="157"/>
      <c r="CD223" s="157"/>
      <c r="CE223" s="157"/>
      <c r="CF223" s="157"/>
      <c r="CG223" s="157"/>
      <c r="CH223" s="157"/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57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  <c r="DF223" s="157"/>
      <c r="DG223" s="157"/>
      <c r="DH223" s="157"/>
      <c r="DI223" s="157"/>
      <c r="DJ223" s="157"/>
      <c r="DK223" s="157"/>
      <c r="DL223" s="157"/>
      <c r="DM223" s="157"/>
      <c r="DN223" s="157"/>
      <c r="DO223" s="157"/>
      <c r="DP223" s="157"/>
      <c r="DQ223" s="157"/>
      <c r="DR223" s="157"/>
      <c r="DS223" s="157"/>
      <c r="DT223" s="157"/>
      <c r="DU223" s="157"/>
      <c r="DV223" s="157"/>
      <c r="DW223" s="157"/>
      <c r="DX223" s="157"/>
      <c r="DY223" s="157"/>
      <c r="DZ223" s="157"/>
      <c r="EA223" s="157"/>
      <c r="EB223" s="157"/>
      <c r="EC223" s="157"/>
      <c r="ED223" s="157"/>
      <c r="EE223" s="157"/>
      <c r="EF223" s="157"/>
      <c r="EG223" s="157"/>
    </row>
    <row r="224" spans="8:137"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57"/>
      <c r="BA224" s="157"/>
      <c r="BB224" s="157"/>
      <c r="BC224" s="157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  <c r="BP224" s="157"/>
      <c r="BQ224" s="157"/>
      <c r="BR224" s="157"/>
      <c r="BS224" s="157"/>
      <c r="BT224" s="157"/>
      <c r="BU224" s="157"/>
      <c r="BV224" s="157"/>
      <c r="BW224" s="157"/>
      <c r="BX224" s="157"/>
      <c r="BY224" s="157"/>
      <c r="BZ224" s="157"/>
      <c r="CA224" s="157"/>
      <c r="CB224" s="157"/>
      <c r="CC224" s="157"/>
      <c r="CD224" s="157"/>
      <c r="CE224" s="157"/>
      <c r="CF224" s="157"/>
      <c r="CG224" s="157"/>
      <c r="CH224" s="157"/>
      <c r="CI224" s="157"/>
      <c r="CJ224" s="157"/>
      <c r="CK224" s="157"/>
      <c r="CL224" s="157"/>
      <c r="CM224" s="157"/>
      <c r="CN224" s="157"/>
      <c r="CO224" s="157"/>
      <c r="CP224" s="157"/>
      <c r="CQ224" s="157"/>
      <c r="CR224" s="157"/>
      <c r="CS224" s="157"/>
      <c r="CT224" s="157"/>
      <c r="CU224" s="157"/>
      <c r="CV224" s="157"/>
      <c r="CW224" s="157"/>
      <c r="CX224" s="157"/>
      <c r="CY224" s="157"/>
      <c r="CZ224" s="157"/>
      <c r="DA224" s="157"/>
      <c r="DB224" s="157"/>
      <c r="DC224" s="157"/>
      <c r="DD224" s="157"/>
      <c r="DE224" s="157"/>
      <c r="DF224" s="157"/>
      <c r="DG224" s="157"/>
      <c r="DH224" s="157"/>
      <c r="DI224" s="157"/>
      <c r="DJ224" s="157"/>
      <c r="DK224" s="157"/>
      <c r="DL224" s="157"/>
      <c r="DM224" s="157"/>
      <c r="DN224" s="157"/>
      <c r="DO224" s="157"/>
      <c r="DP224" s="157"/>
      <c r="DQ224" s="157"/>
      <c r="DR224" s="157"/>
      <c r="DS224" s="157"/>
      <c r="DT224" s="157"/>
      <c r="DU224" s="157"/>
      <c r="DV224" s="157"/>
      <c r="DW224" s="157"/>
      <c r="DX224" s="157"/>
      <c r="DY224" s="157"/>
      <c r="DZ224" s="157"/>
      <c r="EA224" s="157"/>
      <c r="EB224" s="157"/>
      <c r="EC224" s="157"/>
      <c r="ED224" s="157"/>
      <c r="EE224" s="157"/>
      <c r="EF224" s="157"/>
      <c r="EG224" s="157"/>
    </row>
    <row r="225" spans="8:137"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57"/>
      <c r="BA225" s="157"/>
      <c r="BB225" s="157"/>
      <c r="BC225" s="157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  <c r="BP225" s="157"/>
      <c r="BQ225" s="157"/>
      <c r="BR225" s="157"/>
      <c r="BS225" s="157"/>
      <c r="BT225" s="157"/>
      <c r="BU225" s="157"/>
      <c r="BV225" s="157"/>
      <c r="BW225" s="157"/>
      <c r="BX225" s="157"/>
      <c r="BY225" s="157"/>
      <c r="BZ225" s="157"/>
      <c r="CA225" s="157"/>
      <c r="CB225" s="157"/>
      <c r="CC225" s="157"/>
      <c r="CD225" s="157"/>
      <c r="CE225" s="157"/>
      <c r="CF225" s="157"/>
      <c r="CG225" s="157"/>
      <c r="CH225" s="157"/>
      <c r="CI225" s="157"/>
      <c r="CJ225" s="157"/>
      <c r="CK225" s="157"/>
      <c r="CL225" s="157"/>
      <c r="CM225" s="157"/>
      <c r="CN225" s="157"/>
      <c r="CO225" s="157"/>
      <c r="CP225" s="157"/>
      <c r="CQ225" s="157"/>
      <c r="CR225" s="157"/>
      <c r="CS225" s="157"/>
      <c r="CT225" s="157"/>
      <c r="CU225" s="157"/>
      <c r="CV225" s="157"/>
      <c r="CW225" s="157"/>
      <c r="CX225" s="157"/>
      <c r="CY225" s="157"/>
      <c r="CZ225" s="157"/>
      <c r="DA225" s="157"/>
      <c r="DB225" s="157"/>
      <c r="DC225" s="157"/>
      <c r="DD225" s="157"/>
      <c r="DE225" s="157"/>
      <c r="DF225" s="157"/>
      <c r="DG225" s="157"/>
      <c r="DH225" s="157"/>
      <c r="DI225" s="157"/>
      <c r="DJ225" s="157"/>
      <c r="DK225" s="157"/>
      <c r="DL225" s="157"/>
      <c r="DM225" s="157"/>
      <c r="DN225" s="157"/>
      <c r="DO225" s="157"/>
      <c r="DP225" s="157"/>
      <c r="DQ225" s="157"/>
      <c r="DR225" s="157"/>
      <c r="DS225" s="157"/>
      <c r="DT225" s="157"/>
      <c r="DU225" s="157"/>
      <c r="DV225" s="157"/>
      <c r="DW225" s="157"/>
      <c r="DX225" s="157"/>
      <c r="DY225" s="157"/>
      <c r="DZ225" s="157"/>
      <c r="EA225" s="157"/>
      <c r="EB225" s="157"/>
      <c r="EC225" s="157"/>
      <c r="ED225" s="157"/>
      <c r="EE225" s="157"/>
      <c r="EF225" s="157"/>
      <c r="EG225" s="157"/>
    </row>
    <row r="226" spans="8:137"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157"/>
      <c r="BD226" s="157"/>
      <c r="BE226" s="157"/>
      <c r="BF226" s="157"/>
      <c r="BG226" s="157"/>
      <c r="BH226" s="157"/>
      <c r="BI226" s="157"/>
      <c r="BJ226" s="157"/>
      <c r="BK226" s="157"/>
      <c r="BL226" s="157"/>
      <c r="BM226" s="157"/>
      <c r="BN226" s="157"/>
      <c r="BO226" s="157"/>
      <c r="BP226" s="157"/>
      <c r="BQ226" s="157"/>
      <c r="BR226" s="157"/>
      <c r="BS226" s="157"/>
      <c r="BT226" s="157"/>
      <c r="BU226" s="157"/>
      <c r="BV226" s="157"/>
      <c r="BW226" s="157"/>
      <c r="BX226" s="157"/>
      <c r="BY226" s="157"/>
      <c r="BZ226" s="157"/>
      <c r="CA226" s="157"/>
      <c r="CB226" s="157"/>
      <c r="CC226" s="157"/>
      <c r="CD226" s="157"/>
      <c r="CE226" s="157"/>
      <c r="CF226" s="157"/>
      <c r="CG226" s="157"/>
      <c r="CH226" s="157"/>
      <c r="CI226" s="157"/>
      <c r="CJ226" s="157"/>
      <c r="CK226" s="157"/>
      <c r="CL226" s="157"/>
      <c r="CM226" s="157"/>
      <c r="CN226" s="157"/>
      <c r="CO226" s="157"/>
      <c r="CP226" s="157"/>
      <c r="CQ226" s="157"/>
      <c r="CR226" s="157"/>
      <c r="CS226" s="157"/>
      <c r="CT226" s="157"/>
      <c r="CU226" s="157"/>
      <c r="CV226" s="157"/>
      <c r="CW226" s="157"/>
      <c r="CX226" s="157"/>
      <c r="CY226" s="157"/>
      <c r="CZ226" s="157"/>
      <c r="DA226" s="157"/>
      <c r="DB226" s="157"/>
      <c r="DC226" s="157"/>
      <c r="DD226" s="157"/>
      <c r="DE226" s="157"/>
      <c r="DF226" s="157"/>
      <c r="DG226" s="157"/>
      <c r="DH226" s="157"/>
      <c r="DI226" s="157"/>
      <c r="DJ226" s="157"/>
      <c r="DK226" s="157"/>
      <c r="DL226" s="157"/>
      <c r="DM226" s="157"/>
      <c r="DN226" s="157"/>
      <c r="DO226" s="157"/>
      <c r="DP226" s="157"/>
      <c r="DQ226" s="157"/>
      <c r="DR226" s="157"/>
      <c r="DS226" s="157"/>
      <c r="DT226" s="157"/>
      <c r="DU226" s="157"/>
      <c r="DV226" s="157"/>
      <c r="DW226" s="157"/>
      <c r="DX226" s="157"/>
      <c r="DY226" s="157"/>
      <c r="DZ226" s="157"/>
      <c r="EA226" s="157"/>
      <c r="EB226" s="157"/>
      <c r="EC226" s="157"/>
      <c r="ED226" s="157"/>
      <c r="EE226" s="157"/>
      <c r="EF226" s="157"/>
      <c r="EG226" s="157"/>
    </row>
    <row r="227" spans="8:137"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  <c r="BZ227" s="157"/>
      <c r="CA227" s="157"/>
      <c r="CB227" s="157"/>
      <c r="CC227" s="157"/>
      <c r="CD227" s="157"/>
      <c r="CE227" s="157"/>
      <c r="CF227" s="157"/>
      <c r="CG227" s="157"/>
      <c r="CH227" s="157"/>
      <c r="CI227" s="157"/>
      <c r="CJ227" s="157"/>
      <c r="CK227" s="157"/>
      <c r="CL227" s="157"/>
      <c r="CM227" s="157"/>
      <c r="CN227" s="157"/>
      <c r="CO227" s="157"/>
      <c r="CP227" s="157"/>
      <c r="CQ227" s="157"/>
      <c r="CR227" s="157"/>
      <c r="CS227" s="157"/>
      <c r="CT227" s="157"/>
      <c r="CU227" s="157"/>
      <c r="CV227" s="157"/>
      <c r="CW227" s="157"/>
      <c r="CX227" s="157"/>
      <c r="CY227" s="157"/>
      <c r="CZ227" s="157"/>
      <c r="DA227" s="157"/>
      <c r="DB227" s="157"/>
      <c r="DC227" s="157"/>
      <c r="DD227" s="157"/>
      <c r="DE227" s="157"/>
      <c r="DF227" s="157"/>
      <c r="DG227" s="157"/>
      <c r="DH227" s="157"/>
      <c r="DI227" s="157"/>
      <c r="DJ227" s="157"/>
      <c r="DK227" s="157"/>
      <c r="DL227" s="157"/>
      <c r="DM227" s="157"/>
      <c r="DN227" s="157"/>
      <c r="DO227" s="157"/>
      <c r="DP227" s="157"/>
      <c r="DQ227" s="157"/>
      <c r="DR227" s="157"/>
      <c r="DS227" s="157"/>
      <c r="DT227" s="157"/>
      <c r="DU227" s="157"/>
      <c r="DV227" s="157"/>
      <c r="DW227" s="157"/>
      <c r="DX227" s="157"/>
      <c r="DY227" s="157"/>
      <c r="DZ227" s="157"/>
      <c r="EA227" s="157"/>
      <c r="EB227" s="157"/>
      <c r="EC227" s="157"/>
      <c r="ED227" s="157"/>
      <c r="EE227" s="157"/>
      <c r="EF227" s="157"/>
      <c r="EG227" s="157"/>
    </row>
    <row r="228" spans="8:137"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  <c r="BZ228" s="157"/>
      <c r="CA228" s="157"/>
      <c r="CB228" s="157"/>
      <c r="CC228" s="157"/>
      <c r="CD228" s="157"/>
      <c r="CE228" s="157"/>
      <c r="CF228" s="157"/>
      <c r="CG228" s="157"/>
      <c r="CH228" s="157"/>
      <c r="CI228" s="157"/>
      <c r="CJ228" s="157"/>
      <c r="CK228" s="157"/>
      <c r="CL228" s="157"/>
      <c r="CM228" s="157"/>
      <c r="CN228" s="157"/>
      <c r="CO228" s="157"/>
      <c r="CP228" s="157"/>
      <c r="CQ228" s="157"/>
      <c r="CR228" s="157"/>
      <c r="CS228" s="157"/>
      <c r="CT228" s="157"/>
      <c r="CU228" s="157"/>
      <c r="CV228" s="157"/>
      <c r="CW228" s="157"/>
      <c r="CX228" s="157"/>
      <c r="CY228" s="157"/>
      <c r="CZ228" s="157"/>
      <c r="DA228" s="157"/>
      <c r="DB228" s="157"/>
      <c r="DC228" s="157"/>
      <c r="DD228" s="157"/>
      <c r="DE228" s="157"/>
      <c r="DF228" s="157"/>
      <c r="DG228" s="157"/>
      <c r="DH228" s="157"/>
      <c r="DI228" s="157"/>
      <c r="DJ228" s="157"/>
      <c r="DK228" s="157"/>
      <c r="DL228" s="157"/>
      <c r="DM228" s="157"/>
      <c r="DN228" s="157"/>
      <c r="DO228" s="157"/>
      <c r="DP228" s="157"/>
      <c r="DQ228" s="157"/>
      <c r="DR228" s="157"/>
      <c r="DS228" s="157"/>
      <c r="DT228" s="157"/>
      <c r="DU228" s="157"/>
      <c r="DV228" s="157"/>
      <c r="DW228" s="157"/>
      <c r="DX228" s="157"/>
      <c r="DY228" s="157"/>
      <c r="DZ228" s="157"/>
      <c r="EA228" s="157"/>
      <c r="EB228" s="157"/>
      <c r="EC228" s="157"/>
      <c r="ED228" s="157"/>
      <c r="EE228" s="157"/>
      <c r="EF228" s="157"/>
      <c r="EG228" s="157"/>
    </row>
    <row r="229" spans="8:137"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  <c r="BZ229" s="157"/>
      <c r="CA229" s="157"/>
      <c r="CB229" s="157"/>
      <c r="CC229" s="157"/>
      <c r="CD229" s="157"/>
      <c r="CE229" s="157"/>
      <c r="CF229" s="157"/>
      <c r="CG229" s="157"/>
      <c r="CH229" s="157"/>
      <c r="CI229" s="157"/>
      <c r="CJ229" s="157"/>
      <c r="CK229" s="157"/>
      <c r="CL229" s="157"/>
      <c r="CM229" s="157"/>
      <c r="CN229" s="157"/>
      <c r="CO229" s="157"/>
      <c r="CP229" s="157"/>
      <c r="CQ229" s="157"/>
      <c r="CR229" s="157"/>
      <c r="CS229" s="157"/>
      <c r="CT229" s="157"/>
      <c r="CU229" s="157"/>
      <c r="CV229" s="157"/>
      <c r="CW229" s="157"/>
      <c r="CX229" s="157"/>
      <c r="CY229" s="157"/>
      <c r="CZ229" s="157"/>
      <c r="DA229" s="157"/>
      <c r="DB229" s="157"/>
      <c r="DC229" s="157"/>
      <c r="DD229" s="157"/>
      <c r="DE229" s="157"/>
      <c r="DF229" s="157"/>
      <c r="DG229" s="157"/>
      <c r="DH229" s="157"/>
      <c r="DI229" s="157"/>
      <c r="DJ229" s="157"/>
      <c r="DK229" s="157"/>
      <c r="DL229" s="157"/>
      <c r="DM229" s="157"/>
      <c r="DN229" s="157"/>
      <c r="DO229" s="157"/>
      <c r="DP229" s="157"/>
      <c r="DQ229" s="157"/>
      <c r="DR229" s="157"/>
      <c r="DS229" s="157"/>
      <c r="DT229" s="157"/>
      <c r="DU229" s="157"/>
      <c r="DV229" s="157"/>
      <c r="DW229" s="157"/>
      <c r="DX229" s="157"/>
      <c r="DY229" s="157"/>
      <c r="DZ229" s="157"/>
      <c r="EA229" s="157"/>
      <c r="EB229" s="157"/>
      <c r="EC229" s="157"/>
      <c r="ED229" s="157"/>
      <c r="EE229" s="157"/>
      <c r="EF229" s="157"/>
      <c r="EG229" s="157"/>
    </row>
    <row r="230" spans="8:137"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  <c r="BZ230" s="157"/>
      <c r="CA230" s="157"/>
      <c r="CB230" s="157"/>
      <c r="CC230" s="157"/>
      <c r="CD230" s="157"/>
      <c r="CE230" s="157"/>
      <c r="CF230" s="157"/>
      <c r="CG230" s="157"/>
      <c r="CH230" s="157"/>
      <c r="CI230" s="157"/>
      <c r="CJ230" s="157"/>
      <c r="CK230" s="157"/>
      <c r="CL230" s="157"/>
      <c r="CM230" s="157"/>
      <c r="CN230" s="157"/>
      <c r="CO230" s="157"/>
      <c r="CP230" s="157"/>
      <c r="CQ230" s="157"/>
      <c r="CR230" s="157"/>
      <c r="CS230" s="157"/>
      <c r="CT230" s="157"/>
      <c r="CU230" s="157"/>
      <c r="CV230" s="157"/>
      <c r="CW230" s="157"/>
      <c r="CX230" s="157"/>
      <c r="CY230" s="157"/>
      <c r="CZ230" s="157"/>
      <c r="DA230" s="157"/>
      <c r="DB230" s="157"/>
      <c r="DC230" s="157"/>
      <c r="DD230" s="157"/>
      <c r="DE230" s="157"/>
      <c r="DF230" s="157"/>
      <c r="DG230" s="157"/>
      <c r="DH230" s="157"/>
      <c r="DI230" s="157"/>
      <c r="DJ230" s="157"/>
      <c r="DK230" s="157"/>
      <c r="DL230" s="157"/>
      <c r="DM230" s="157"/>
      <c r="DN230" s="157"/>
      <c r="DO230" s="157"/>
      <c r="DP230" s="157"/>
      <c r="DQ230" s="157"/>
      <c r="DR230" s="157"/>
      <c r="DS230" s="157"/>
      <c r="DT230" s="157"/>
      <c r="DU230" s="157"/>
      <c r="DV230" s="157"/>
      <c r="DW230" s="157"/>
      <c r="DX230" s="157"/>
      <c r="DY230" s="157"/>
      <c r="DZ230" s="157"/>
      <c r="EA230" s="157"/>
      <c r="EB230" s="157"/>
      <c r="EC230" s="157"/>
      <c r="ED230" s="157"/>
      <c r="EE230" s="157"/>
      <c r="EF230" s="157"/>
      <c r="EG230" s="157"/>
    </row>
  </sheetData>
  <dataConsolidate/>
  <mergeCells count="124">
    <mergeCell ref="A141:A146"/>
    <mergeCell ref="B141:B146"/>
    <mergeCell ref="F141:F146"/>
    <mergeCell ref="G141:G155"/>
    <mergeCell ref="A147:A151"/>
    <mergeCell ref="F147:F151"/>
    <mergeCell ref="B148:B149"/>
    <mergeCell ref="E148:E149"/>
    <mergeCell ref="B150:B151"/>
    <mergeCell ref="E150:E151"/>
    <mergeCell ref="A152:A155"/>
    <mergeCell ref="B152:B154"/>
    <mergeCell ref="E152:E154"/>
    <mergeCell ref="F152:F155"/>
    <mergeCell ref="B155:C155"/>
    <mergeCell ref="C136:G136"/>
    <mergeCell ref="E137:G137"/>
    <mergeCell ref="E138:G138"/>
    <mergeCell ref="E139:G139"/>
    <mergeCell ref="A124:A126"/>
    <mergeCell ref="B124:B126"/>
    <mergeCell ref="E124:E126"/>
    <mergeCell ref="F124:F126"/>
    <mergeCell ref="D134:G134"/>
    <mergeCell ref="A113:A118"/>
    <mergeCell ref="B113:B118"/>
    <mergeCell ref="F113:F118"/>
    <mergeCell ref="G113:G126"/>
    <mergeCell ref="A119:A123"/>
    <mergeCell ref="B119:B120"/>
    <mergeCell ref="E119:E120"/>
    <mergeCell ref="F119:F123"/>
    <mergeCell ref="B121:B122"/>
    <mergeCell ref="E121:E122"/>
    <mergeCell ref="C108:G108"/>
    <mergeCell ref="E109:G109"/>
    <mergeCell ref="E110:G110"/>
    <mergeCell ref="E111:G111"/>
    <mergeCell ref="A93:A98"/>
    <mergeCell ref="B93:B95"/>
    <mergeCell ref="E93:E95"/>
    <mergeCell ref="F93:F98"/>
    <mergeCell ref="B96:B98"/>
    <mergeCell ref="E96:E98"/>
    <mergeCell ref="C77:G77"/>
    <mergeCell ref="E78:G78"/>
    <mergeCell ref="E79:G79"/>
    <mergeCell ref="E80:G80"/>
    <mergeCell ref="F52:F56"/>
    <mergeCell ref="E54:E55"/>
    <mergeCell ref="G46:G64"/>
    <mergeCell ref="A82:A87"/>
    <mergeCell ref="B82:B87"/>
    <mergeCell ref="F82:F87"/>
    <mergeCell ref="G82:G98"/>
    <mergeCell ref="A88:A92"/>
    <mergeCell ref="B88:B89"/>
    <mergeCell ref="E88:E89"/>
    <mergeCell ref="F88:F92"/>
    <mergeCell ref="B90:B91"/>
    <mergeCell ref="E90:E91"/>
    <mergeCell ref="A57:A64"/>
    <mergeCell ref="B57:B59"/>
    <mergeCell ref="E57:E59"/>
    <mergeCell ref="F57:F64"/>
    <mergeCell ref="B60:B64"/>
    <mergeCell ref="E60:E64"/>
    <mergeCell ref="B46:B51"/>
    <mergeCell ref="A45:C45"/>
    <mergeCell ref="A46:A51"/>
    <mergeCell ref="F46:F51"/>
    <mergeCell ref="A52:A56"/>
    <mergeCell ref="B52:B53"/>
    <mergeCell ref="E52:E53"/>
    <mergeCell ref="B54:B55"/>
    <mergeCell ref="C6:G6"/>
    <mergeCell ref="E7:G7"/>
    <mergeCell ref="E8:G8"/>
    <mergeCell ref="E9:G9"/>
    <mergeCell ref="A10:C10"/>
    <mergeCell ref="C41:G41"/>
    <mergeCell ref="E42:G42"/>
    <mergeCell ref="E43:G43"/>
    <mergeCell ref="E44:G44"/>
    <mergeCell ref="E22:E23"/>
    <mergeCell ref="B36:C36"/>
    <mergeCell ref="B25:B27"/>
    <mergeCell ref="E25:E27"/>
    <mergeCell ref="F25:F30"/>
    <mergeCell ref="B28:B30"/>
    <mergeCell ref="E28:E30"/>
    <mergeCell ref="A11:A14"/>
    <mergeCell ref="F11:F14"/>
    <mergeCell ref="G11:G30"/>
    <mergeCell ref="A15:A20"/>
    <mergeCell ref="B15:B20"/>
    <mergeCell ref="F15:F20"/>
    <mergeCell ref="A21:A24"/>
    <mergeCell ref="F21:F24"/>
    <mergeCell ref="B22:B23"/>
    <mergeCell ref="A25:A30"/>
    <mergeCell ref="E184:E185"/>
    <mergeCell ref="F184:F186"/>
    <mergeCell ref="A187:A189"/>
    <mergeCell ref="B187:B188"/>
    <mergeCell ref="E187:E188"/>
    <mergeCell ref="F187:F189"/>
    <mergeCell ref="A170:G170"/>
    <mergeCell ref="D171:G171"/>
    <mergeCell ref="A178:A180"/>
    <mergeCell ref="B178:B179"/>
    <mergeCell ref="E178:E179"/>
    <mergeCell ref="F178:F180"/>
    <mergeCell ref="G178:G189"/>
    <mergeCell ref="A181:A183"/>
    <mergeCell ref="B181:B182"/>
    <mergeCell ref="E181:E182"/>
    <mergeCell ref="F181:F183"/>
    <mergeCell ref="A184:A186"/>
    <mergeCell ref="B184:B185"/>
    <mergeCell ref="C173:G173"/>
    <mergeCell ref="E174:G174"/>
    <mergeCell ref="E175:G175"/>
    <mergeCell ref="E176:G176"/>
  </mergeCells>
  <conditionalFormatting sqref="E8:G8 E9 B9 E43:G43 E44 B44 E79:G79 E80 B80 E110:G110 E111 B111 E138:G138 E139 B139">
    <cfRule type="containsErrors" dxfId="27" priority="43" stopIfTrue="1">
      <formula>ISERROR(B8)</formula>
    </cfRule>
  </conditionalFormatting>
  <conditionalFormatting sqref="G5 B6 B77 B41 B108 B136">
    <cfRule type="containsErrors" dxfId="26" priority="46">
      <formula>ISERROR(B5)</formula>
    </cfRule>
  </conditionalFormatting>
  <conditionalFormatting sqref="C6:G6">
    <cfRule type="beginsWith" dxfId="25" priority="41" operator="beginsWith" text="Prófdómari er yngri en 16">
      <formula>LEFT(C6,LEN("Prófdómari er yngri en 16"))="Prófdómari er yngri en 16"</formula>
    </cfRule>
  </conditionalFormatting>
  <conditionalFormatting sqref="C41:G41">
    <cfRule type="beginsWith" dxfId="24" priority="39" operator="beginsWith" text="Prófdómari er yngri en 16">
      <formula>LEFT(C41,LEN("Prófdómari er yngri en 16"))="Prófdómari er yngri en 16"</formula>
    </cfRule>
  </conditionalFormatting>
  <conditionalFormatting sqref="C77:G77">
    <cfRule type="beginsWith" dxfId="23" priority="37" operator="beginsWith" text="Prófdómari er yngri en 16">
      <formula>LEFT(C77,LEN("Prófdómari er yngri en 16"))="Prófdómari er yngri en 16"</formula>
    </cfRule>
  </conditionalFormatting>
  <conditionalFormatting sqref="C108:G108">
    <cfRule type="beginsWith" dxfId="22" priority="35" operator="beginsWith" text="Prófdómari er yngri en 16">
      <formula>LEFT(C108,LEN("Prófdómari er yngri en 16"))="Prófdómari er yngri en 16"</formula>
    </cfRule>
  </conditionalFormatting>
  <conditionalFormatting sqref="C136:G136">
    <cfRule type="beginsWith" dxfId="21" priority="33" operator="beginsWith" text="Prófdómari er yngri en 16">
      <formula>LEFT(C136,LEN("Prófdómari er yngri en 16"))="Prófdómari er yngri en 16"</formula>
    </cfRule>
  </conditionalFormatting>
  <conditionalFormatting sqref="D8">
    <cfRule type="cellIs" dxfId="20" priority="28" operator="lessThan">
      <formula>11</formula>
    </cfRule>
    <cfRule type="cellIs" dxfId="19" priority="29" operator="lessThan">
      <formula>11</formula>
    </cfRule>
    <cfRule type="cellIs" dxfId="18" priority="30" operator="lessThan">
      <formula>11</formula>
    </cfRule>
  </conditionalFormatting>
  <conditionalFormatting sqref="G40">
    <cfRule type="containsErrors" dxfId="17" priority="27">
      <formula>ISERROR(G40)</formula>
    </cfRule>
  </conditionalFormatting>
  <conditionalFormatting sqref="G107">
    <cfRule type="containsErrors" dxfId="16" priority="25">
      <formula>ISERROR(G107)</formula>
    </cfRule>
  </conditionalFormatting>
  <conditionalFormatting sqref="G135">
    <cfRule type="containsErrors" dxfId="15" priority="24">
      <formula>ISERROR(G135)</formula>
    </cfRule>
  </conditionalFormatting>
  <conditionalFormatting sqref="G76">
    <cfRule type="containsErrors" dxfId="14" priority="21">
      <formula>ISERROR(G76)</formula>
    </cfRule>
  </conditionalFormatting>
  <conditionalFormatting sqref="E175:G175 E176 B176">
    <cfRule type="containsErrors" dxfId="13" priority="15" stopIfTrue="1">
      <formula>ISERROR(B175)</formula>
    </cfRule>
  </conditionalFormatting>
  <conditionalFormatting sqref="B173">
    <cfRule type="containsErrors" dxfId="12" priority="16">
      <formula>ISERROR(B173)</formula>
    </cfRule>
  </conditionalFormatting>
  <conditionalFormatting sqref="C173:G173">
    <cfRule type="beginsWith" dxfId="11" priority="14" operator="beginsWith" text="Prófdómari er yngri en 16">
      <formula>LEFT(C173,LEN("Prófdómari er yngri en 16"))="Prófdómari er yngri en 16"</formula>
    </cfRule>
  </conditionalFormatting>
  <conditionalFormatting sqref="F172:G172">
    <cfRule type="containsErrors" dxfId="10" priority="13">
      <formula>ISERROR(F172)</formula>
    </cfRule>
  </conditionalFormatting>
  <conditionalFormatting sqref="D43">
    <cfRule type="cellIs" dxfId="9" priority="12" operator="lessThan">
      <formula>11</formula>
    </cfRule>
  </conditionalFormatting>
  <conditionalFormatting sqref="D79">
    <cfRule type="cellIs" dxfId="8" priority="11" operator="lessThan">
      <formula>11</formula>
    </cfRule>
  </conditionalFormatting>
  <conditionalFormatting sqref="D110">
    <cfRule type="cellIs" dxfId="7" priority="10" operator="lessThan">
      <formula>11</formula>
    </cfRule>
  </conditionalFormatting>
  <conditionalFormatting sqref="D138">
    <cfRule type="cellIs" dxfId="6" priority="9" operator="lessThan">
      <formula>11</formula>
    </cfRule>
  </conditionalFormatting>
  <conditionalFormatting sqref="D175">
    <cfRule type="cellIs" dxfId="5" priority="8" operator="lessThan">
      <formula>15</formula>
    </cfRule>
  </conditionalFormatting>
  <conditionalFormatting sqref="F5 F40 F76 F107 F135">
    <cfRule type="containsErrors" dxfId="4" priority="5">
      <formula>ISERROR(F5)</formula>
    </cfRule>
  </conditionalFormatting>
  <conditionalFormatting sqref="F4">
    <cfRule type="containsErrors" dxfId="3" priority="4">
      <formula>ISERROR(F4)</formula>
    </cfRule>
  </conditionalFormatting>
  <conditionalFormatting sqref="F106">
    <cfRule type="containsErrors" dxfId="2" priority="3">
      <formula>ISERROR(F106)</formula>
    </cfRule>
  </conditionalFormatting>
  <conditionalFormatting sqref="F75">
    <cfRule type="containsErrors" dxfId="1" priority="2">
      <formula>ISERROR(F75)</formula>
    </cfRule>
  </conditionalFormatting>
  <conditionalFormatting sqref="F39">
    <cfRule type="containsErrors" dxfId="0" priority="1">
      <formula>ISERROR(F39)</formula>
    </cfRule>
  </conditionalFormatting>
  <dataValidations count="1">
    <dataValidation type="textLength" operator="equal" allowBlank="1" showInputMessage="1" showErrorMessage="1" errorTitle="Aðvörun" error="Kennitala ekki í lagi, ekki nota bandstrik í kt." promptTitle="Sláðu inn kennitölu" prompt="Leiðrétta innslátt ef villumelding kemur upp._x000a_Ekki nota bandstrik í kennitölunni." sqref="B138 B110 B79 B175 B8 B5 B40 B135 B107 B76 B172 B43" xr:uid="{D7F6DB28-A30C-40F8-A644-9732280B01CE}">
      <formula1>10</formula1>
    </dataValidation>
  </dataValidations>
  <pageMargins left="0.59055118110236227" right="0" top="0.27559055118110237" bottom="0" header="0" footer="0.51181102362204722"/>
  <pageSetup paperSize="9" orientation="portrait" horizontalDpi="300" verticalDpi="300" r:id="rId1"/>
  <headerFooter alignWithMargins="0"/>
  <rowBreaks count="2" manualBreakCount="2">
    <brk id="102" max="16383" man="1"/>
    <brk id="1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Gráðun frá 5-1. kyu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 Friðriksson</dc:creator>
  <cp:lastModifiedBy>Bjarni Friðriksson</cp:lastModifiedBy>
  <cp:lastPrinted>2020-03-08T21:18:58Z</cp:lastPrinted>
  <dcterms:created xsi:type="dcterms:W3CDTF">2018-03-07T12:31:39Z</dcterms:created>
  <dcterms:modified xsi:type="dcterms:W3CDTF">2020-05-27T14:48:17Z</dcterms:modified>
</cp:coreProperties>
</file>